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2.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C:\Users\1991640617\Desktop\請求書書式変更\請求書式変更_20251209\③請求書書式変更_YRC_20251209\"/>
    </mc:Choice>
  </mc:AlternateContent>
  <xr:revisionPtr revIDLastSave="0" documentId="13_ncr:1_{2ADE3825-E952-4E5C-81F7-6FB3DD422AA0}" xr6:coauthVersionLast="47" xr6:coauthVersionMax="47" xr10:uidLastSave="{00000000-0000-0000-0000-000000000000}"/>
  <bookViews>
    <workbookView xWindow="-110" yWindow="-110" windowWidth="19420" windowHeight="10300" tabRatio="765" xr2:uid="{AD9B5B6F-0A1C-437C-AF38-4C9A06C9C583}"/>
  </bookViews>
  <sheets>
    <sheet name="請求書" sheetId="5" r:id="rId1"/>
    <sheet name="請求書 (見本)" sheetId="14" r:id="rId2"/>
    <sheet name="記入要領" sheetId="10" r:id="rId3"/>
    <sheet name="内訳（工事・委託）" sheetId="15" r:id="rId4"/>
    <sheet name="内訳（材料・物品、軽減税率対象品目以外）" sheetId="16" r:id="rId5"/>
  </sheets>
  <externalReferences>
    <externalReference r:id="rId6"/>
    <externalReference r:id="rId7"/>
    <externalReference r:id="rId8"/>
  </externalReferences>
  <definedNames>
    <definedName name="BranchList">[1]テーブル!$B$4:$C$16</definedName>
    <definedName name="_xlnm.Criteria" localSheetId="2">#REF!</definedName>
    <definedName name="_xlnm.Criteria">#REF!</definedName>
    <definedName name="dafa">#REF!</definedName>
    <definedName name="_xlnm.Database">#REF!</definedName>
    <definedName name="DokenList">[1]テーブル!$E$4:$F$7</definedName>
    <definedName name="GaishiList">[1]テーブル!$H$4:$I$7</definedName>
    <definedName name="GyosyuList">[1]テーブル!$Q$4:$R$32</definedName>
    <definedName name="GyosyuList3">[1]テーブル!$Z$4:$AA$32</definedName>
    <definedName name="KyokaList">[1]テーブル!$N$4:$O$6</definedName>
    <definedName name="KyokaList2">[1]テーブル!$N$12:$O$14</definedName>
    <definedName name="KyokaList3">[1]テーブル!$N$20:$O$22</definedName>
    <definedName name="_xlnm.Print_Area" localSheetId="0">請求書!$A$1:$AT$44</definedName>
    <definedName name="_xlnm.Print_Area" localSheetId="1">'請求書 (見本)'!$A$1:$AT$44</definedName>
    <definedName name="_xlnm.Print_Area" localSheetId="3">'内訳（工事・委託）'!$C$1:$S$245</definedName>
    <definedName name="_xlnm.Print_Area" localSheetId="4">'内訳（材料・物品、軽減税率対象品目以外）'!$B$1:$N$245</definedName>
    <definedName name="_xlnm.Print_Titles" localSheetId="3">'内訳（工事・委託）'!$1:$5</definedName>
    <definedName name="_xlnm.Print_Titles" localSheetId="4">'内訳（材料・物品、軽減税率対象品目以外）'!$1:$5</definedName>
    <definedName name="SaneiList">[1]テーブル!$K$4:$L$6</definedName>
    <definedName name="TodoufukenList">[1]テーブル!$T$4:$U$51</definedName>
    <definedName name="TodoufukenList2">[1]テーブル!$T$57:$U$104</definedName>
    <definedName name="TodoufukenList3">[1]テーブル!$T$111:$U$158</definedName>
    <definedName name="TodoufukenList4">[1]テーブル!$T$165:$U$212</definedName>
    <definedName name="TodoufukenList5">[1]テーブル!$T$219:$U$266</definedName>
    <definedName name="TodoufukenList6">[1]テーブル!$T$273:$U$320</definedName>
    <definedName name="TodoufukenList7">[1]テーブル!$T$327:$U$374</definedName>
    <definedName name="ああ">[2]代価表!$G$240</definedName>
    <definedName name="テキスト40">#REF!</definedName>
    <definedName name="ヘッダ">#REF!</definedName>
    <definedName name="規格">#REF!</definedName>
    <definedName name="空白行">#REF!</definedName>
    <definedName name="見積">#REF!</definedName>
    <definedName name="見積ヘッダ">#REF!</definedName>
    <definedName name="見積書鏡">#REF!</definedName>
    <definedName name="見積番号">#REF!</definedName>
    <definedName name="工程表">#REF!</definedName>
    <definedName name="合計">#REF!</definedName>
    <definedName name="再貼付領域">#REF!</definedName>
    <definedName name="材料">[3]代価表!$G$240</definedName>
    <definedName name="植栽1">#REF!</definedName>
    <definedName name="植栽一覧2">#REF!</definedName>
    <definedName name="植覧">#REF!</definedName>
    <definedName name="明細フッタ">#REF!</definedName>
    <definedName name="明細ページ">#REF!</definedName>
    <definedName name="明細ヘッダ">#REF!</definedName>
    <definedName name="明細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 i="16" l="1"/>
  <c r="K2" i="16"/>
  <c r="E2" i="16"/>
  <c r="Q2" i="15"/>
  <c r="N2" i="15"/>
  <c r="D2" i="15"/>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6" i="16"/>
  <c r="L185" i="16"/>
  <c r="L184" i="16"/>
  <c r="L183" i="16"/>
  <c r="L182" i="16"/>
  <c r="L181" i="16"/>
  <c r="L180" i="16"/>
  <c r="L179" i="16"/>
  <c r="L178" i="16"/>
  <c r="L177" i="16"/>
  <c r="L176"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9" i="16"/>
  <c r="L128" i="16"/>
  <c r="L127" i="16"/>
  <c r="L126" i="16"/>
  <c r="L125" i="16"/>
  <c r="L124" i="16"/>
  <c r="L123" i="16"/>
  <c r="L122" i="16"/>
  <c r="L121" i="16"/>
  <c r="L120" i="16"/>
  <c r="L119" i="16"/>
  <c r="L118" i="16"/>
  <c r="L117" i="16"/>
  <c r="L116" i="16"/>
  <c r="L115" i="16"/>
  <c r="L114" i="16"/>
  <c r="L113" i="16"/>
  <c r="L112" i="16"/>
  <c r="L111" i="16"/>
  <c r="L110" i="16"/>
  <c r="L109" i="16"/>
  <c r="L108" i="16"/>
  <c r="L107" i="16"/>
  <c r="L106" i="16"/>
  <c r="L105" i="16"/>
  <c r="L104" i="16"/>
  <c r="L103" i="16"/>
  <c r="L102" i="16"/>
  <c r="L101" i="16"/>
  <c r="L100" i="16"/>
  <c r="L99" i="16"/>
  <c r="L98" i="16"/>
  <c r="L97" i="16"/>
  <c r="L96" i="16"/>
  <c r="L95" i="16"/>
  <c r="L94" i="16"/>
  <c r="L93" i="16"/>
  <c r="L92" i="16"/>
  <c r="L91" i="16"/>
  <c r="L90" i="16"/>
  <c r="L89" i="16"/>
  <c r="L88" i="16"/>
  <c r="L87" i="16"/>
  <c r="L86" i="16"/>
  <c r="L85" i="16"/>
  <c r="L84" i="16"/>
  <c r="L83" i="16"/>
  <c r="L82" i="16"/>
  <c r="L81" i="16"/>
  <c r="L80" i="16"/>
  <c r="L79" i="16"/>
  <c r="L78" i="16"/>
  <c r="L77" i="16"/>
  <c r="L76" i="16"/>
  <c r="L75" i="16"/>
  <c r="L74" i="16"/>
  <c r="L73" i="16"/>
  <c r="L72" i="16"/>
  <c r="L71" i="16"/>
  <c r="L70" i="16"/>
  <c r="L69" i="16"/>
  <c r="L68" i="16"/>
  <c r="L67" i="16"/>
  <c r="L66" i="16"/>
  <c r="L65" i="16"/>
  <c r="L64" i="16"/>
  <c r="L63" i="16"/>
  <c r="L62" i="16"/>
  <c r="L61" i="16"/>
  <c r="L60" i="16"/>
  <c r="L59" i="16"/>
  <c r="L58" i="16"/>
  <c r="L57" i="16"/>
  <c r="L56" i="16"/>
  <c r="L55" i="16"/>
  <c r="L54" i="16"/>
  <c r="L53" i="16"/>
  <c r="L52" i="16"/>
  <c r="L51" i="16"/>
  <c r="L50" i="16"/>
  <c r="L49" i="16"/>
  <c r="L48" i="16"/>
  <c r="L47" i="16"/>
  <c r="L46" i="16"/>
  <c r="L45" i="16"/>
  <c r="L44" i="16"/>
  <c r="L43" i="16"/>
  <c r="L42" i="16"/>
  <c r="L41" i="16"/>
  <c r="L40" i="16"/>
  <c r="L39" i="16"/>
  <c r="L38" i="16"/>
  <c r="L37" i="16"/>
  <c r="L36" i="16"/>
  <c r="L35" i="16"/>
  <c r="L34" i="16"/>
  <c r="L33" i="16"/>
  <c r="L32" i="16"/>
  <c r="L31" i="16"/>
  <c r="L30" i="16"/>
  <c r="L29" i="16"/>
  <c r="L28" i="16"/>
  <c r="L27" i="16"/>
  <c r="L26" i="16"/>
  <c r="L25" i="16"/>
  <c r="L24" i="16"/>
  <c r="L23" i="16"/>
  <c r="L22" i="16"/>
  <c r="L21" i="16"/>
  <c r="L20" i="16"/>
  <c r="L19" i="16"/>
  <c r="L18" i="16"/>
  <c r="L17" i="16"/>
  <c r="L16" i="16"/>
  <c r="L15" i="16"/>
  <c r="L14" i="16"/>
  <c r="L13" i="16"/>
  <c r="L12" i="16"/>
  <c r="L11" i="16"/>
  <c r="L10" i="16"/>
  <c r="L9" i="16"/>
  <c r="L8" i="16"/>
  <c r="L7" i="16"/>
  <c r="L6" i="16"/>
  <c r="O245" i="15"/>
  <c r="M245" i="15"/>
  <c r="L245" i="15"/>
  <c r="J245" i="15"/>
  <c r="N245" i="15" s="1"/>
  <c r="H245" i="15"/>
  <c r="Q245" i="15" s="1"/>
  <c r="M244" i="15"/>
  <c r="O244" i="15" s="1"/>
  <c r="L244" i="15"/>
  <c r="J244" i="15"/>
  <c r="N244" i="15" s="1"/>
  <c r="H244" i="15"/>
  <c r="Q244" i="15" s="1"/>
  <c r="M243" i="15"/>
  <c r="O243" i="15" s="1"/>
  <c r="L243" i="15"/>
  <c r="J243" i="15"/>
  <c r="N243" i="15" s="1"/>
  <c r="H243" i="15"/>
  <c r="Q243" i="15" s="1"/>
  <c r="O242" i="15"/>
  <c r="M242" i="15"/>
  <c r="L242" i="15"/>
  <c r="J242" i="15"/>
  <c r="N242" i="15" s="1"/>
  <c r="H242" i="15"/>
  <c r="Q242" i="15" s="1"/>
  <c r="O241" i="15"/>
  <c r="M241" i="15"/>
  <c r="L241" i="15"/>
  <c r="J241" i="15"/>
  <c r="N241" i="15" s="1"/>
  <c r="H241" i="15"/>
  <c r="Q241" i="15" s="1"/>
  <c r="M240" i="15"/>
  <c r="O240" i="15" s="1"/>
  <c r="L240" i="15"/>
  <c r="J240" i="15"/>
  <c r="N240" i="15" s="1"/>
  <c r="H240" i="15"/>
  <c r="Q240" i="15" s="1"/>
  <c r="M239" i="15"/>
  <c r="O239" i="15" s="1"/>
  <c r="L239" i="15"/>
  <c r="J239" i="15"/>
  <c r="N239" i="15" s="1"/>
  <c r="H239" i="15"/>
  <c r="Q239" i="15" s="1"/>
  <c r="M238" i="15"/>
  <c r="O238" i="15" s="1"/>
  <c r="L238" i="15"/>
  <c r="J238" i="15"/>
  <c r="N238" i="15" s="1"/>
  <c r="H238" i="15"/>
  <c r="Q238" i="15" s="1"/>
  <c r="O237" i="15"/>
  <c r="M237" i="15"/>
  <c r="L237" i="15"/>
  <c r="J237" i="15"/>
  <c r="N237" i="15" s="1"/>
  <c r="H237" i="15"/>
  <c r="Q237" i="15" s="1"/>
  <c r="M236" i="15"/>
  <c r="O236" i="15" s="1"/>
  <c r="L236" i="15"/>
  <c r="J236" i="15"/>
  <c r="N236" i="15" s="1"/>
  <c r="H236" i="15"/>
  <c r="Q236" i="15" s="1"/>
  <c r="M235" i="15"/>
  <c r="O235" i="15" s="1"/>
  <c r="L235" i="15"/>
  <c r="J235" i="15"/>
  <c r="N235" i="15" s="1"/>
  <c r="H235" i="15"/>
  <c r="Q235" i="15" s="1"/>
  <c r="O234" i="15"/>
  <c r="M234" i="15"/>
  <c r="L234" i="15"/>
  <c r="J234" i="15"/>
  <c r="N234" i="15" s="1"/>
  <c r="H234" i="15"/>
  <c r="Q234" i="15" s="1"/>
  <c r="O233" i="15"/>
  <c r="M233" i="15"/>
  <c r="L233" i="15"/>
  <c r="J233" i="15"/>
  <c r="N233" i="15" s="1"/>
  <c r="H233" i="15"/>
  <c r="Q233" i="15" s="1"/>
  <c r="M232" i="15"/>
  <c r="O232" i="15" s="1"/>
  <c r="L232" i="15"/>
  <c r="J232" i="15"/>
  <c r="N232" i="15" s="1"/>
  <c r="H232" i="15"/>
  <c r="Q232" i="15" s="1"/>
  <c r="M231" i="15"/>
  <c r="O231" i="15" s="1"/>
  <c r="L231" i="15"/>
  <c r="J231" i="15"/>
  <c r="N231" i="15" s="1"/>
  <c r="H231" i="15"/>
  <c r="Q231" i="15" s="1"/>
  <c r="M230" i="15"/>
  <c r="O230" i="15" s="1"/>
  <c r="L230" i="15"/>
  <c r="J230" i="15"/>
  <c r="N230" i="15" s="1"/>
  <c r="H230" i="15"/>
  <c r="Q230" i="15" s="1"/>
  <c r="O229" i="15"/>
  <c r="M229" i="15"/>
  <c r="L229" i="15"/>
  <c r="J229" i="15"/>
  <c r="N229" i="15" s="1"/>
  <c r="H229" i="15"/>
  <c r="Q229" i="15" s="1"/>
  <c r="M228" i="15"/>
  <c r="O228" i="15" s="1"/>
  <c r="L228" i="15"/>
  <c r="J228" i="15"/>
  <c r="N228" i="15" s="1"/>
  <c r="H228" i="15"/>
  <c r="Q228" i="15" s="1"/>
  <c r="M227" i="15"/>
  <c r="O227" i="15" s="1"/>
  <c r="L227" i="15"/>
  <c r="J227" i="15"/>
  <c r="N227" i="15" s="1"/>
  <c r="H227" i="15"/>
  <c r="Q227" i="15" s="1"/>
  <c r="O226" i="15"/>
  <c r="M226" i="15"/>
  <c r="L226" i="15"/>
  <c r="J226" i="15"/>
  <c r="N226" i="15" s="1"/>
  <c r="H226" i="15"/>
  <c r="Q226" i="15" s="1"/>
  <c r="O225" i="15"/>
  <c r="M225" i="15"/>
  <c r="L225" i="15"/>
  <c r="J225" i="15"/>
  <c r="N225" i="15" s="1"/>
  <c r="H225" i="15"/>
  <c r="Q225" i="15" s="1"/>
  <c r="M224" i="15"/>
  <c r="O224" i="15" s="1"/>
  <c r="L224" i="15"/>
  <c r="J224" i="15"/>
  <c r="N224" i="15" s="1"/>
  <c r="H224" i="15"/>
  <c r="Q224" i="15" s="1"/>
  <c r="M223" i="15"/>
  <c r="O223" i="15" s="1"/>
  <c r="L223" i="15"/>
  <c r="J223" i="15"/>
  <c r="N223" i="15" s="1"/>
  <c r="H223" i="15"/>
  <c r="Q223" i="15" s="1"/>
  <c r="M222" i="15"/>
  <c r="O222" i="15" s="1"/>
  <c r="L222" i="15"/>
  <c r="J222" i="15"/>
  <c r="N222" i="15" s="1"/>
  <c r="H222" i="15"/>
  <c r="Q222" i="15" s="1"/>
  <c r="O221" i="15"/>
  <c r="M221" i="15"/>
  <c r="L221" i="15"/>
  <c r="J221" i="15"/>
  <c r="N221" i="15" s="1"/>
  <c r="H221" i="15"/>
  <c r="Q221" i="15" s="1"/>
  <c r="M220" i="15"/>
  <c r="O220" i="15" s="1"/>
  <c r="L220" i="15"/>
  <c r="J220" i="15"/>
  <c r="N220" i="15" s="1"/>
  <c r="H220" i="15"/>
  <c r="Q220" i="15" s="1"/>
  <c r="M219" i="15"/>
  <c r="O219" i="15" s="1"/>
  <c r="L219" i="15"/>
  <c r="J219" i="15"/>
  <c r="N219" i="15" s="1"/>
  <c r="H219" i="15"/>
  <c r="Q219" i="15" s="1"/>
  <c r="O218" i="15"/>
  <c r="M218" i="15"/>
  <c r="L218" i="15"/>
  <c r="J218" i="15"/>
  <c r="N218" i="15" s="1"/>
  <c r="H218" i="15"/>
  <c r="Q218" i="15" s="1"/>
  <c r="O217" i="15"/>
  <c r="M217" i="15"/>
  <c r="L217" i="15"/>
  <c r="J217" i="15"/>
  <c r="N217" i="15" s="1"/>
  <c r="H217" i="15"/>
  <c r="Q217" i="15" s="1"/>
  <c r="M216" i="15"/>
  <c r="O216" i="15" s="1"/>
  <c r="L216" i="15"/>
  <c r="J216" i="15"/>
  <c r="N216" i="15" s="1"/>
  <c r="H216" i="15"/>
  <c r="Q216" i="15" s="1"/>
  <c r="M215" i="15"/>
  <c r="O215" i="15" s="1"/>
  <c r="L215" i="15"/>
  <c r="J215" i="15"/>
  <c r="N215" i="15" s="1"/>
  <c r="H215" i="15"/>
  <c r="Q215" i="15" s="1"/>
  <c r="M214" i="15"/>
  <c r="O214" i="15" s="1"/>
  <c r="L214" i="15"/>
  <c r="J214" i="15"/>
  <c r="N214" i="15" s="1"/>
  <c r="H214" i="15"/>
  <c r="Q214" i="15" s="1"/>
  <c r="O213" i="15"/>
  <c r="M213" i="15"/>
  <c r="L213" i="15"/>
  <c r="J213" i="15"/>
  <c r="N213" i="15" s="1"/>
  <c r="H213" i="15"/>
  <c r="Q213" i="15" s="1"/>
  <c r="M212" i="15"/>
  <c r="O212" i="15" s="1"/>
  <c r="L212" i="15"/>
  <c r="J212" i="15"/>
  <c r="N212" i="15" s="1"/>
  <c r="H212" i="15"/>
  <c r="Q212" i="15" s="1"/>
  <c r="M211" i="15"/>
  <c r="O211" i="15" s="1"/>
  <c r="L211" i="15"/>
  <c r="J211" i="15"/>
  <c r="N211" i="15" s="1"/>
  <c r="H211" i="15"/>
  <c r="Q211" i="15" s="1"/>
  <c r="O210" i="15"/>
  <c r="M210" i="15"/>
  <c r="L210" i="15"/>
  <c r="J210" i="15"/>
  <c r="N210" i="15" s="1"/>
  <c r="H210" i="15"/>
  <c r="Q210" i="15" s="1"/>
  <c r="O209" i="15"/>
  <c r="M209" i="15"/>
  <c r="L209" i="15"/>
  <c r="J209" i="15"/>
  <c r="N209" i="15" s="1"/>
  <c r="H209" i="15"/>
  <c r="Q209" i="15" s="1"/>
  <c r="M208" i="15"/>
  <c r="O208" i="15" s="1"/>
  <c r="L208" i="15"/>
  <c r="J208" i="15"/>
  <c r="N208" i="15" s="1"/>
  <c r="H208" i="15"/>
  <c r="Q208" i="15" s="1"/>
  <c r="M207" i="15"/>
  <c r="O207" i="15" s="1"/>
  <c r="L207" i="15"/>
  <c r="J207" i="15"/>
  <c r="N207" i="15" s="1"/>
  <c r="H207" i="15"/>
  <c r="Q207" i="15" s="1"/>
  <c r="M206" i="15"/>
  <c r="O206" i="15" s="1"/>
  <c r="L206" i="15"/>
  <c r="J206" i="15"/>
  <c r="N206" i="15" s="1"/>
  <c r="H206" i="15"/>
  <c r="Q206" i="15" s="1"/>
  <c r="O205" i="15"/>
  <c r="M205" i="15"/>
  <c r="L205" i="15"/>
  <c r="J205" i="15"/>
  <c r="N205" i="15" s="1"/>
  <c r="H205" i="15"/>
  <c r="Q205" i="15" s="1"/>
  <c r="M204" i="15"/>
  <c r="O204" i="15" s="1"/>
  <c r="L204" i="15"/>
  <c r="J204" i="15"/>
  <c r="N204" i="15" s="1"/>
  <c r="H204" i="15"/>
  <c r="Q204" i="15" s="1"/>
  <c r="M203" i="15"/>
  <c r="O203" i="15" s="1"/>
  <c r="L203" i="15"/>
  <c r="J203" i="15"/>
  <c r="N203" i="15" s="1"/>
  <c r="H203" i="15"/>
  <c r="Q203" i="15" s="1"/>
  <c r="O202" i="15"/>
  <c r="M202" i="15"/>
  <c r="L202" i="15"/>
  <c r="J202" i="15"/>
  <c r="N202" i="15" s="1"/>
  <c r="H202" i="15"/>
  <c r="Q202" i="15" s="1"/>
  <c r="O201" i="15"/>
  <c r="M201" i="15"/>
  <c r="L201" i="15"/>
  <c r="J201" i="15"/>
  <c r="N201" i="15" s="1"/>
  <c r="H201" i="15"/>
  <c r="Q201" i="15" s="1"/>
  <c r="M200" i="15"/>
  <c r="O200" i="15" s="1"/>
  <c r="L200" i="15"/>
  <c r="J200" i="15"/>
  <c r="N200" i="15" s="1"/>
  <c r="H200" i="15"/>
  <c r="Q200" i="15" s="1"/>
  <c r="M199" i="15"/>
  <c r="O199" i="15" s="1"/>
  <c r="L199" i="15"/>
  <c r="J199" i="15"/>
  <c r="N199" i="15" s="1"/>
  <c r="H199" i="15"/>
  <c r="Q199" i="15" s="1"/>
  <c r="M198" i="15"/>
  <c r="O198" i="15" s="1"/>
  <c r="L198" i="15"/>
  <c r="J198" i="15"/>
  <c r="N198" i="15" s="1"/>
  <c r="H198" i="15"/>
  <c r="Q198" i="15" s="1"/>
  <c r="O197" i="15"/>
  <c r="M197" i="15"/>
  <c r="L197" i="15"/>
  <c r="J197" i="15"/>
  <c r="N197" i="15" s="1"/>
  <c r="H197" i="15"/>
  <c r="Q197" i="15" s="1"/>
  <c r="M196" i="15"/>
  <c r="O196" i="15" s="1"/>
  <c r="L196" i="15"/>
  <c r="J196" i="15"/>
  <c r="N196" i="15" s="1"/>
  <c r="H196" i="15"/>
  <c r="Q196" i="15" s="1"/>
  <c r="M195" i="15"/>
  <c r="O195" i="15" s="1"/>
  <c r="L195" i="15"/>
  <c r="J195" i="15"/>
  <c r="N195" i="15" s="1"/>
  <c r="H195" i="15"/>
  <c r="Q195" i="15" s="1"/>
  <c r="O194" i="15"/>
  <c r="M194" i="15"/>
  <c r="L194" i="15"/>
  <c r="J194" i="15"/>
  <c r="N194" i="15" s="1"/>
  <c r="H194" i="15"/>
  <c r="Q194" i="15" s="1"/>
  <c r="O193" i="15"/>
  <c r="M193" i="15"/>
  <c r="L193" i="15"/>
  <c r="J193" i="15"/>
  <c r="N193" i="15" s="1"/>
  <c r="H193" i="15"/>
  <c r="Q193" i="15" s="1"/>
  <c r="M192" i="15"/>
  <c r="O192" i="15" s="1"/>
  <c r="L192" i="15"/>
  <c r="J192" i="15"/>
  <c r="N192" i="15" s="1"/>
  <c r="H192" i="15"/>
  <c r="Q192" i="15" s="1"/>
  <c r="M191" i="15"/>
  <c r="O191" i="15" s="1"/>
  <c r="L191" i="15"/>
  <c r="J191" i="15"/>
  <c r="N191" i="15" s="1"/>
  <c r="H191" i="15"/>
  <c r="Q191" i="15" s="1"/>
  <c r="M190" i="15"/>
  <c r="O190" i="15" s="1"/>
  <c r="L190" i="15"/>
  <c r="J190" i="15"/>
  <c r="N190" i="15" s="1"/>
  <c r="H190" i="15"/>
  <c r="Q190" i="15" s="1"/>
  <c r="M189" i="15"/>
  <c r="O189" i="15" s="1"/>
  <c r="L189" i="15"/>
  <c r="J189" i="15"/>
  <c r="N189" i="15" s="1"/>
  <c r="H189" i="15"/>
  <c r="Q189" i="15" s="1"/>
  <c r="O188" i="15"/>
  <c r="M188" i="15"/>
  <c r="L188" i="15"/>
  <c r="J188" i="15"/>
  <c r="N188" i="15" s="1"/>
  <c r="H188" i="15"/>
  <c r="Q188" i="15" s="1"/>
  <c r="M187" i="15"/>
  <c r="O187" i="15" s="1"/>
  <c r="L187" i="15"/>
  <c r="J187" i="15"/>
  <c r="N187" i="15" s="1"/>
  <c r="H187" i="15"/>
  <c r="Q187" i="15" s="1"/>
  <c r="O186" i="15"/>
  <c r="M186" i="15"/>
  <c r="L186" i="15"/>
  <c r="J186" i="15"/>
  <c r="N186" i="15" s="1"/>
  <c r="H186" i="15"/>
  <c r="Q186" i="15" s="1"/>
  <c r="O185" i="15"/>
  <c r="M185" i="15"/>
  <c r="L185" i="15"/>
  <c r="J185" i="15"/>
  <c r="N185" i="15" s="1"/>
  <c r="H185" i="15"/>
  <c r="Q185" i="15" s="1"/>
  <c r="M184" i="15"/>
  <c r="O184" i="15" s="1"/>
  <c r="L184" i="15"/>
  <c r="J184" i="15"/>
  <c r="N184" i="15" s="1"/>
  <c r="H184" i="15"/>
  <c r="Q184" i="15" s="1"/>
  <c r="M183" i="15"/>
  <c r="O183" i="15" s="1"/>
  <c r="L183" i="15"/>
  <c r="J183" i="15"/>
  <c r="H183" i="15"/>
  <c r="Q183" i="15" s="1"/>
  <c r="M182" i="15"/>
  <c r="O182" i="15" s="1"/>
  <c r="L182" i="15"/>
  <c r="J182" i="15"/>
  <c r="H182" i="15"/>
  <c r="M181" i="15"/>
  <c r="O181" i="15" s="1"/>
  <c r="L181" i="15"/>
  <c r="J181" i="15"/>
  <c r="N181" i="15" s="1"/>
  <c r="H181" i="15"/>
  <c r="O180" i="15"/>
  <c r="M180" i="15"/>
  <c r="L180" i="15"/>
  <c r="J180" i="15"/>
  <c r="H180" i="15"/>
  <c r="M179" i="15"/>
  <c r="O179" i="15" s="1"/>
  <c r="L179" i="15"/>
  <c r="J179" i="15"/>
  <c r="H179" i="15"/>
  <c r="O178" i="15"/>
  <c r="M178" i="15"/>
  <c r="L178" i="15"/>
  <c r="J178" i="15"/>
  <c r="N178" i="15" s="1"/>
  <c r="H178" i="15"/>
  <c r="O177" i="15"/>
  <c r="M177" i="15"/>
  <c r="L177" i="15"/>
  <c r="J177" i="15"/>
  <c r="N177" i="15" s="1"/>
  <c r="H177" i="15"/>
  <c r="M176" i="15"/>
  <c r="O176" i="15" s="1"/>
  <c r="L176" i="15"/>
  <c r="J176" i="15"/>
  <c r="N176" i="15" s="1"/>
  <c r="H176" i="15"/>
  <c r="M175" i="15"/>
  <c r="O175" i="15" s="1"/>
  <c r="L175" i="15"/>
  <c r="J175" i="15"/>
  <c r="N175" i="15" s="1"/>
  <c r="H175" i="15"/>
  <c r="M174" i="15"/>
  <c r="O174" i="15" s="1"/>
  <c r="L174" i="15"/>
  <c r="J174" i="15"/>
  <c r="H174" i="15"/>
  <c r="M173" i="15"/>
  <c r="O173" i="15" s="1"/>
  <c r="L173" i="15"/>
  <c r="J173" i="15"/>
  <c r="N173" i="15" s="1"/>
  <c r="H173" i="15"/>
  <c r="M172" i="15"/>
  <c r="O172" i="15" s="1"/>
  <c r="L172" i="15"/>
  <c r="J172" i="15"/>
  <c r="H172" i="15"/>
  <c r="M171" i="15"/>
  <c r="O171" i="15" s="1"/>
  <c r="L171" i="15"/>
  <c r="J171" i="15"/>
  <c r="H171" i="15"/>
  <c r="O170" i="15"/>
  <c r="M170" i="15"/>
  <c r="L170" i="15"/>
  <c r="J170" i="15"/>
  <c r="N170" i="15" s="1"/>
  <c r="H170" i="15"/>
  <c r="O169" i="15"/>
  <c r="M169" i="15"/>
  <c r="L169" i="15"/>
  <c r="J169" i="15"/>
  <c r="N169" i="15" s="1"/>
  <c r="H169" i="15"/>
  <c r="M168" i="15"/>
  <c r="O168" i="15" s="1"/>
  <c r="L168" i="15"/>
  <c r="J168" i="15"/>
  <c r="N168" i="15" s="1"/>
  <c r="H168" i="15"/>
  <c r="M167" i="15"/>
  <c r="O167" i="15" s="1"/>
  <c r="L167" i="15"/>
  <c r="J167" i="15"/>
  <c r="N167" i="15" s="1"/>
  <c r="H167" i="15"/>
  <c r="M166" i="15"/>
  <c r="O166" i="15" s="1"/>
  <c r="L166" i="15"/>
  <c r="J166" i="15"/>
  <c r="N166" i="15" s="1"/>
  <c r="H166" i="15"/>
  <c r="M165" i="15"/>
  <c r="O165" i="15" s="1"/>
  <c r="L165" i="15"/>
  <c r="J165" i="15"/>
  <c r="N165" i="15" s="1"/>
  <c r="H165" i="15"/>
  <c r="M164" i="15"/>
  <c r="O164" i="15" s="1"/>
  <c r="L164" i="15"/>
  <c r="J164" i="15"/>
  <c r="H164" i="15"/>
  <c r="M163" i="15"/>
  <c r="O163" i="15" s="1"/>
  <c r="L163" i="15"/>
  <c r="J163" i="15"/>
  <c r="H163" i="15"/>
  <c r="O162" i="15"/>
  <c r="M162" i="15"/>
  <c r="L162" i="15"/>
  <c r="J162" i="15"/>
  <c r="N162" i="15" s="1"/>
  <c r="H162" i="15"/>
  <c r="O161" i="15"/>
  <c r="M161" i="15"/>
  <c r="L161" i="15"/>
  <c r="J161" i="15"/>
  <c r="N161" i="15" s="1"/>
  <c r="H161" i="15"/>
  <c r="O160" i="15"/>
  <c r="N160" i="15"/>
  <c r="P160" i="15" s="1"/>
  <c r="M160" i="15"/>
  <c r="L160" i="15"/>
  <c r="J160" i="15"/>
  <c r="H160" i="15"/>
  <c r="Q160" i="15" s="1"/>
  <c r="O159" i="15"/>
  <c r="N159" i="15"/>
  <c r="P159" i="15" s="1"/>
  <c r="M159" i="15"/>
  <c r="L159" i="15"/>
  <c r="J159" i="15"/>
  <c r="H159" i="15"/>
  <c r="Q159" i="15" s="1"/>
  <c r="O158" i="15"/>
  <c r="N158" i="15"/>
  <c r="P158" i="15" s="1"/>
  <c r="M158" i="15"/>
  <c r="L158" i="15"/>
  <c r="J158" i="15"/>
  <c r="H158" i="15"/>
  <c r="Q158" i="15" s="1"/>
  <c r="O157" i="15"/>
  <c r="N157" i="15"/>
  <c r="P157" i="15" s="1"/>
  <c r="M157" i="15"/>
  <c r="L157" i="15"/>
  <c r="J157" i="15"/>
  <c r="H157" i="15"/>
  <c r="Q157" i="15" s="1"/>
  <c r="O156" i="15"/>
  <c r="N156" i="15"/>
  <c r="P156" i="15" s="1"/>
  <c r="M156" i="15"/>
  <c r="L156" i="15"/>
  <c r="J156" i="15"/>
  <c r="H156" i="15"/>
  <c r="Q156" i="15" s="1"/>
  <c r="O155" i="15"/>
  <c r="N155" i="15"/>
  <c r="P155" i="15" s="1"/>
  <c r="M155" i="15"/>
  <c r="L155" i="15"/>
  <c r="J155" i="15"/>
  <c r="H155" i="15"/>
  <c r="Q155" i="15" s="1"/>
  <c r="O154" i="15"/>
  <c r="N154" i="15"/>
  <c r="P154" i="15" s="1"/>
  <c r="M154" i="15"/>
  <c r="L154" i="15"/>
  <c r="J154" i="15"/>
  <c r="H154" i="15"/>
  <c r="Q154" i="15" s="1"/>
  <c r="O153" i="15"/>
  <c r="N153" i="15"/>
  <c r="P153" i="15" s="1"/>
  <c r="M153" i="15"/>
  <c r="L153" i="15"/>
  <c r="J153" i="15"/>
  <c r="H153" i="15"/>
  <c r="Q153" i="15" s="1"/>
  <c r="O152" i="15"/>
  <c r="N152" i="15"/>
  <c r="P152" i="15" s="1"/>
  <c r="M152" i="15"/>
  <c r="L152" i="15"/>
  <c r="J152" i="15"/>
  <c r="H152" i="15"/>
  <c r="Q152" i="15" s="1"/>
  <c r="O151" i="15"/>
  <c r="N151" i="15"/>
  <c r="P151" i="15" s="1"/>
  <c r="M151" i="15"/>
  <c r="L151" i="15"/>
  <c r="J151" i="15"/>
  <c r="H151" i="15"/>
  <c r="Q151" i="15" s="1"/>
  <c r="O150" i="15"/>
  <c r="N150" i="15"/>
  <c r="P150" i="15" s="1"/>
  <c r="M150" i="15"/>
  <c r="L150" i="15"/>
  <c r="J150" i="15"/>
  <c r="H150" i="15"/>
  <c r="Q150" i="15" s="1"/>
  <c r="O149" i="15"/>
  <c r="N149" i="15"/>
  <c r="P149" i="15" s="1"/>
  <c r="M149" i="15"/>
  <c r="L149" i="15"/>
  <c r="J149" i="15"/>
  <c r="H149" i="15"/>
  <c r="Q149" i="15" s="1"/>
  <c r="O148" i="15"/>
  <c r="N148" i="15"/>
  <c r="P148" i="15" s="1"/>
  <c r="M148" i="15"/>
  <c r="L148" i="15"/>
  <c r="J148" i="15"/>
  <c r="H148" i="15"/>
  <c r="Q148" i="15" s="1"/>
  <c r="O147" i="15"/>
  <c r="N147" i="15"/>
  <c r="P147" i="15" s="1"/>
  <c r="M147" i="15"/>
  <c r="L147" i="15"/>
  <c r="J147" i="15"/>
  <c r="H147" i="15"/>
  <c r="Q147" i="15" s="1"/>
  <c r="O146" i="15"/>
  <c r="N146" i="15"/>
  <c r="P146" i="15" s="1"/>
  <c r="M146" i="15"/>
  <c r="L146" i="15"/>
  <c r="J146" i="15"/>
  <c r="H146" i="15"/>
  <c r="Q146" i="15" s="1"/>
  <c r="O145" i="15"/>
  <c r="N145" i="15"/>
  <c r="P145" i="15" s="1"/>
  <c r="M145" i="15"/>
  <c r="L145" i="15"/>
  <c r="J145" i="15"/>
  <c r="H145" i="15"/>
  <c r="Q145" i="15" s="1"/>
  <c r="O144" i="15"/>
  <c r="N144" i="15"/>
  <c r="P144" i="15" s="1"/>
  <c r="M144" i="15"/>
  <c r="L144" i="15"/>
  <c r="J144" i="15"/>
  <c r="H144" i="15"/>
  <c r="Q144" i="15" s="1"/>
  <c r="O143" i="15"/>
  <c r="N143" i="15"/>
  <c r="P143" i="15" s="1"/>
  <c r="M143" i="15"/>
  <c r="L143" i="15"/>
  <c r="J143" i="15"/>
  <c r="H143" i="15"/>
  <c r="Q143" i="15" s="1"/>
  <c r="O142" i="15"/>
  <c r="N142" i="15"/>
  <c r="P142" i="15" s="1"/>
  <c r="M142" i="15"/>
  <c r="L142" i="15"/>
  <c r="J142" i="15"/>
  <c r="H142" i="15"/>
  <c r="Q142" i="15" s="1"/>
  <c r="O141" i="15"/>
  <c r="N141" i="15"/>
  <c r="P141" i="15" s="1"/>
  <c r="M141" i="15"/>
  <c r="L141" i="15"/>
  <c r="J141" i="15"/>
  <c r="H141" i="15"/>
  <c r="Q141" i="15" s="1"/>
  <c r="O140" i="15"/>
  <c r="N140" i="15"/>
  <c r="P140" i="15" s="1"/>
  <c r="M140" i="15"/>
  <c r="L140" i="15"/>
  <c r="J140" i="15"/>
  <c r="H140" i="15"/>
  <c r="Q140" i="15" s="1"/>
  <c r="O139" i="15"/>
  <c r="N139" i="15"/>
  <c r="P139" i="15" s="1"/>
  <c r="M139" i="15"/>
  <c r="L139" i="15"/>
  <c r="J139" i="15"/>
  <c r="H139" i="15"/>
  <c r="Q139" i="15" s="1"/>
  <c r="O138" i="15"/>
  <c r="N138" i="15"/>
  <c r="P138" i="15" s="1"/>
  <c r="M138" i="15"/>
  <c r="L138" i="15"/>
  <c r="J138" i="15"/>
  <c r="H138" i="15"/>
  <c r="Q138" i="15" s="1"/>
  <c r="O137" i="15"/>
  <c r="N137" i="15"/>
  <c r="P137" i="15" s="1"/>
  <c r="M137" i="15"/>
  <c r="L137" i="15"/>
  <c r="J137" i="15"/>
  <c r="H137" i="15"/>
  <c r="Q137" i="15" s="1"/>
  <c r="O136" i="15"/>
  <c r="N136" i="15"/>
  <c r="P136" i="15" s="1"/>
  <c r="M136" i="15"/>
  <c r="L136" i="15"/>
  <c r="J136" i="15"/>
  <c r="H136" i="15"/>
  <c r="Q136" i="15" s="1"/>
  <c r="O135" i="15"/>
  <c r="N135" i="15"/>
  <c r="P135" i="15" s="1"/>
  <c r="M135" i="15"/>
  <c r="L135" i="15"/>
  <c r="J135" i="15"/>
  <c r="H135" i="15"/>
  <c r="Q135" i="15" s="1"/>
  <c r="O134" i="15"/>
  <c r="N134" i="15"/>
  <c r="P134" i="15" s="1"/>
  <c r="M134" i="15"/>
  <c r="L134" i="15"/>
  <c r="J134" i="15"/>
  <c r="H134" i="15"/>
  <c r="Q134" i="15" s="1"/>
  <c r="O133" i="15"/>
  <c r="N133" i="15"/>
  <c r="P133" i="15" s="1"/>
  <c r="M133" i="15"/>
  <c r="L133" i="15"/>
  <c r="J133" i="15"/>
  <c r="H133" i="15"/>
  <c r="Q133" i="15" s="1"/>
  <c r="O132" i="15"/>
  <c r="N132" i="15"/>
  <c r="P132" i="15" s="1"/>
  <c r="M132" i="15"/>
  <c r="L132" i="15"/>
  <c r="J132" i="15"/>
  <c r="H132" i="15"/>
  <c r="Q132" i="15" s="1"/>
  <c r="O131" i="15"/>
  <c r="N131" i="15"/>
  <c r="P131" i="15" s="1"/>
  <c r="M131" i="15"/>
  <c r="L131" i="15"/>
  <c r="J131" i="15"/>
  <c r="H131" i="15"/>
  <c r="Q131" i="15" s="1"/>
  <c r="O130" i="15"/>
  <c r="N130" i="15"/>
  <c r="P130" i="15" s="1"/>
  <c r="M130" i="15"/>
  <c r="L130" i="15"/>
  <c r="J130" i="15"/>
  <c r="H130" i="15"/>
  <c r="Q130" i="15" s="1"/>
  <c r="O129" i="15"/>
  <c r="N129" i="15"/>
  <c r="P129" i="15" s="1"/>
  <c r="M129" i="15"/>
  <c r="L129" i="15"/>
  <c r="J129" i="15"/>
  <c r="H129" i="15"/>
  <c r="Q129" i="15" s="1"/>
  <c r="O128" i="15"/>
  <c r="N128" i="15"/>
  <c r="P128" i="15" s="1"/>
  <c r="M128" i="15"/>
  <c r="L128" i="15"/>
  <c r="J128" i="15"/>
  <c r="H128" i="15"/>
  <c r="Q128" i="15" s="1"/>
  <c r="O127" i="15"/>
  <c r="N127" i="15"/>
  <c r="P127" i="15" s="1"/>
  <c r="M127" i="15"/>
  <c r="L127" i="15"/>
  <c r="J127" i="15"/>
  <c r="H127" i="15"/>
  <c r="Q127" i="15" s="1"/>
  <c r="O126" i="15"/>
  <c r="N126" i="15"/>
  <c r="P126" i="15" s="1"/>
  <c r="M126" i="15"/>
  <c r="L126" i="15"/>
  <c r="J126" i="15"/>
  <c r="H126" i="15"/>
  <c r="Q126" i="15" s="1"/>
  <c r="O125" i="15"/>
  <c r="N125" i="15"/>
  <c r="P125" i="15" s="1"/>
  <c r="M125" i="15"/>
  <c r="L125" i="15"/>
  <c r="J125" i="15"/>
  <c r="H125" i="15"/>
  <c r="Q125" i="15" s="1"/>
  <c r="O124" i="15"/>
  <c r="N124" i="15"/>
  <c r="P124" i="15" s="1"/>
  <c r="M124" i="15"/>
  <c r="L124" i="15"/>
  <c r="J124" i="15"/>
  <c r="H124" i="15"/>
  <c r="Q124" i="15" s="1"/>
  <c r="O123" i="15"/>
  <c r="N123" i="15"/>
  <c r="P123" i="15" s="1"/>
  <c r="M123" i="15"/>
  <c r="L123" i="15"/>
  <c r="J123" i="15"/>
  <c r="H123" i="15"/>
  <c r="Q123" i="15" s="1"/>
  <c r="O122" i="15"/>
  <c r="N122" i="15"/>
  <c r="P122" i="15" s="1"/>
  <c r="M122" i="15"/>
  <c r="L122" i="15"/>
  <c r="J122" i="15"/>
  <c r="H122" i="15"/>
  <c r="Q122" i="15" s="1"/>
  <c r="O121" i="15"/>
  <c r="N121" i="15"/>
  <c r="P121" i="15" s="1"/>
  <c r="M121" i="15"/>
  <c r="L121" i="15"/>
  <c r="J121" i="15"/>
  <c r="H121" i="15"/>
  <c r="Q121" i="15" s="1"/>
  <c r="O120" i="15"/>
  <c r="N120" i="15"/>
  <c r="P120" i="15" s="1"/>
  <c r="M120" i="15"/>
  <c r="L120" i="15"/>
  <c r="J120" i="15"/>
  <c r="H120" i="15"/>
  <c r="Q120" i="15" s="1"/>
  <c r="O119" i="15"/>
  <c r="N119" i="15"/>
  <c r="P119" i="15" s="1"/>
  <c r="M119" i="15"/>
  <c r="L119" i="15"/>
  <c r="J119" i="15"/>
  <c r="H119" i="15"/>
  <c r="Q119" i="15" s="1"/>
  <c r="O118" i="15"/>
  <c r="N118" i="15"/>
  <c r="P118" i="15" s="1"/>
  <c r="M118" i="15"/>
  <c r="L118" i="15"/>
  <c r="J118" i="15"/>
  <c r="H118" i="15"/>
  <c r="Q118" i="15" s="1"/>
  <c r="O117" i="15"/>
  <c r="N117" i="15"/>
  <c r="P117" i="15" s="1"/>
  <c r="M117" i="15"/>
  <c r="L117" i="15"/>
  <c r="J117" i="15"/>
  <c r="H117" i="15"/>
  <c r="Q117" i="15" s="1"/>
  <c r="O116" i="15"/>
  <c r="N116" i="15"/>
  <c r="P116" i="15" s="1"/>
  <c r="M116" i="15"/>
  <c r="L116" i="15"/>
  <c r="J116" i="15"/>
  <c r="H116" i="15"/>
  <c r="Q116" i="15" s="1"/>
  <c r="O115" i="15"/>
  <c r="N115" i="15"/>
  <c r="P115" i="15" s="1"/>
  <c r="M115" i="15"/>
  <c r="L115" i="15"/>
  <c r="J115" i="15"/>
  <c r="H115" i="15"/>
  <c r="Q115" i="15" s="1"/>
  <c r="O114" i="15"/>
  <c r="N114" i="15"/>
  <c r="P114" i="15" s="1"/>
  <c r="M114" i="15"/>
  <c r="L114" i="15"/>
  <c r="J114" i="15"/>
  <c r="H114" i="15"/>
  <c r="Q114" i="15" s="1"/>
  <c r="O113" i="15"/>
  <c r="N113" i="15"/>
  <c r="P113" i="15" s="1"/>
  <c r="M113" i="15"/>
  <c r="L113" i="15"/>
  <c r="J113" i="15"/>
  <c r="H113" i="15"/>
  <c r="Q113" i="15" s="1"/>
  <c r="O112" i="15"/>
  <c r="N112" i="15"/>
  <c r="P112" i="15" s="1"/>
  <c r="M112" i="15"/>
  <c r="L112" i="15"/>
  <c r="J112" i="15"/>
  <c r="H112" i="15"/>
  <c r="Q112" i="15" s="1"/>
  <c r="O111" i="15"/>
  <c r="N111" i="15"/>
  <c r="P111" i="15" s="1"/>
  <c r="M111" i="15"/>
  <c r="L111" i="15"/>
  <c r="J111" i="15"/>
  <c r="H111" i="15"/>
  <c r="Q111" i="15" s="1"/>
  <c r="O110" i="15"/>
  <c r="N110" i="15"/>
  <c r="P110" i="15" s="1"/>
  <c r="M110" i="15"/>
  <c r="L110" i="15"/>
  <c r="J110" i="15"/>
  <c r="H110" i="15"/>
  <c r="Q110" i="15" s="1"/>
  <c r="O109" i="15"/>
  <c r="N109" i="15"/>
  <c r="P109" i="15" s="1"/>
  <c r="M109" i="15"/>
  <c r="L109" i="15"/>
  <c r="J109" i="15"/>
  <c r="H109" i="15"/>
  <c r="Q109" i="15" s="1"/>
  <c r="O108" i="15"/>
  <c r="N108" i="15"/>
  <c r="P108" i="15" s="1"/>
  <c r="M108" i="15"/>
  <c r="L108" i="15"/>
  <c r="J108" i="15"/>
  <c r="H108" i="15"/>
  <c r="Q108" i="15" s="1"/>
  <c r="O107" i="15"/>
  <c r="N107" i="15"/>
  <c r="P107" i="15" s="1"/>
  <c r="M107" i="15"/>
  <c r="L107" i="15"/>
  <c r="J107" i="15"/>
  <c r="H107" i="15"/>
  <c r="Q107" i="15" s="1"/>
  <c r="O106" i="15"/>
  <c r="N106" i="15"/>
  <c r="P106" i="15" s="1"/>
  <c r="M106" i="15"/>
  <c r="L106" i="15"/>
  <c r="J106" i="15"/>
  <c r="H106" i="15"/>
  <c r="Q106" i="15" s="1"/>
  <c r="O105" i="15"/>
  <c r="N105" i="15"/>
  <c r="P105" i="15" s="1"/>
  <c r="M105" i="15"/>
  <c r="L105" i="15"/>
  <c r="J105" i="15"/>
  <c r="H105" i="15"/>
  <c r="Q105" i="15" s="1"/>
  <c r="O104" i="15"/>
  <c r="N104" i="15"/>
  <c r="P104" i="15" s="1"/>
  <c r="M104" i="15"/>
  <c r="L104" i="15"/>
  <c r="J104" i="15"/>
  <c r="H104" i="15"/>
  <c r="Q104" i="15" s="1"/>
  <c r="O103" i="15"/>
  <c r="N103" i="15"/>
  <c r="P103" i="15" s="1"/>
  <c r="M103" i="15"/>
  <c r="L103" i="15"/>
  <c r="J103" i="15"/>
  <c r="H103" i="15"/>
  <c r="Q103" i="15" s="1"/>
  <c r="O102" i="15"/>
  <c r="N102" i="15"/>
  <c r="P102" i="15" s="1"/>
  <c r="M102" i="15"/>
  <c r="L102" i="15"/>
  <c r="J102" i="15"/>
  <c r="H102" i="15"/>
  <c r="Q102" i="15" s="1"/>
  <c r="O101" i="15"/>
  <c r="N101" i="15"/>
  <c r="P101" i="15" s="1"/>
  <c r="M101" i="15"/>
  <c r="L101" i="15"/>
  <c r="J101" i="15"/>
  <c r="H101" i="15"/>
  <c r="Q101" i="15" s="1"/>
  <c r="O100" i="15"/>
  <c r="N100" i="15"/>
  <c r="P100" i="15" s="1"/>
  <c r="M100" i="15"/>
  <c r="L100" i="15"/>
  <c r="J100" i="15"/>
  <c r="H100" i="15"/>
  <c r="Q100" i="15" s="1"/>
  <c r="O99" i="15"/>
  <c r="N99" i="15"/>
  <c r="P99" i="15" s="1"/>
  <c r="M99" i="15"/>
  <c r="L99" i="15"/>
  <c r="J99" i="15"/>
  <c r="H99" i="15"/>
  <c r="Q99" i="15" s="1"/>
  <c r="O98" i="15"/>
  <c r="N98" i="15"/>
  <c r="P98" i="15" s="1"/>
  <c r="M98" i="15"/>
  <c r="L98" i="15"/>
  <c r="J98" i="15"/>
  <c r="H98" i="15"/>
  <c r="Q98" i="15" s="1"/>
  <c r="O97" i="15"/>
  <c r="N97" i="15"/>
  <c r="P97" i="15" s="1"/>
  <c r="M97" i="15"/>
  <c r="L97" i="15"/>
  <c r="J97" i="15"/>
  <c r="H97" i="15"/>
  <c r="Q97" i="15" s="1"/>
  <c r="O96" i="15"/>
  <c r="N96" i="15"/>
  <c r="P96" i="15" s="1"/>
  <c r="M96" i="15"/>
  <c r="L96" i="15"/>
  <c r="J96" i="15"/>
  <c r="H96" i="15"/>
  <c r="Q96" i="15" s="1"/>
  <c r="O95" i="15"/>
  <c r="N95" i="15"/>
  <c r="P95" i="15" s="1"/>
  <c r="M95" i="15"/>
  <c r="L95" i="15"/>
  <c r="J95" i="15"/>
  <c r="H95" i="15"/>
  <c r="Q95" i="15" s="1"/>
  <c r="O94" i="15"/>
  <c r="N94" i="15"/>
  <c r="P94" i="15" s="1"/>
  <c r="M94" i="15"/>
  <c r="L94" i="15"/>
  <c r="J94" i="15"/>
  <c r="H94" i="15"/>
  <c r="Q94" i="15" s="1"/>
  <c r="O93" i="15"/>
  <c r="N93" i="15"/>
  <c r="P93" i="15" s="1"/>
  <c r="M93" i="15"/>
  <c r="L93" i="15"/>
  <c r="J93" i="15"/>
  <c r="H93" i="15"/>
  <c r="Q93" i="15" s="1"/>
  <c r="O92" i="15"/>
  <c r="N92" i="15"/>
  <c r="P92" i="15" s="1"/>
  <c r="M92" i="15"/>
  <c r="L92" i="15"/>
  <c r="J92" i="15"/>
  <c r="H92" i="15"/>
  <c r="Q92" i="15" s="1"/>
  <c r="O91" i="15"/>
  <c r="N91" i="15"/>
  <c r="P91" i="15" s="1"/>
  <c r="M91" i="15"/>
  <c r="L91" i="15"/>
  <c r="J91" i="15"/>
  <c r="H91" i="15"/>
  <c r="Q91" i="15" s="1"/>
  <c r="O90" i="15"/>
  <c r="N90" i="15"/>
  <c r="P90" i="15" s="1"/>
  <c r="M90" i="15"/>
  <c r="L90" i="15"/>
  <c r="J90" i="15"/>
  <c r="H90" i="15"/>
  <c r="Q90" i="15" s="1"/>
  <c r="O89" i="15"/>
  <c r="N89" i="15"/>
  <c r="P89" i="15" s="1"/>
  <c r="M89" i="15"/>
  <c r="L89" i="15"/>
  <c r="J89" i="15"/>
  <c r="H89" i="15"/>
  <c r="Q89" i="15" s="1"/>
  <c r="O88" i="15"/>
  <c r="N88" i="15"/>
  <c r="P88" i="15" s="1"/>
  <c r="M88" i="15"/>
  <c r="L88" i="15"/>
  <c r="J88" i="15"/>
  <c r="H88" i="15"/>
  <c r="Q88" i="15" s="1"/>
  <c r="O87" i="15"/>
  <c r="N87" i="15"/>
  <c r="P87" i="15" s="1"/>
  <c r="M87" i="15"/>
  <c r="L87" i="15"/>
  <c r="J87" i="15"/>
  <c r="H87" i="15"/>
  <c r="Q87" i="15" s="1"/>
  <c r="O86" i="15"/>
  <c r="N86" i="15"/>
  <c r="P86" i="15" s="1"/>
  <c r="M86" i="15"/>
  <c r="L86" i="15"/>
  <c r="J86" i="15"/>
  <c r="H86" i="15"/>
  <c r="Q86" i="15" s="1"/>
  <c r="O85" i="15"/>
  <c r="N85" i="15"/>
  <c r="P85" i="15" s="1"/>
  <c r="M85" i="15"/>
  <c r="L85" i="15"/>
  <c r="J85" i="15"/>
  <c r="H85" i="15"/>
  <c r="Q85" i="15" s="1"/>
  <c r="O84" i="15"/>
  <c r="N84" i="15"/>
  <c r="P84" i="15" s="1"/>
  <c r="M84" i="15"/>
  <c r="L84" i="15"/>
  <c r="J84" i="15"/>
  <c r="H84" i="15"/>
  <c r="Q84" i="15" s="1"/>
  <c r="O83" i="15"/>
  <c r="N83" i="15"/>
  <c r="P83" i="15" s="1"/>
  <c r="M83" i="15"/>
  <c r="L83" i="15"/>
  <c r="J83" i="15"/>
  <c r="H83" i="15"/>
  <c r="Q83" i="15" s="1"/>
  <c r="O82" i="15"/>
  <c r="N82" i="15"/>
  <c r="P82" i="15" s="1"/>
  <c r="M82" i="15"/>
  <c r="L82" i="15"/>
  <c r="J82" i="15"/>
  <c r="H82" i="15"/>
  <c r="Q82" i="15" s="1"/>
  <c r="O81" i="15"/>
  <c r="N81" i="15"/>
  <c r="P81" i="15" s="1"/>
  <c r="M81" i="15"/>
  <c r="L81" i="15"/>
  <c r="J81" i="15"/>
  <c r="H81" i="15"/>
  <c r="Q81" i="15" s="1"/>
  <c r="O80" i="15"/>
  <c r="N80" i="15"/>
  <c r="P80" i="15" s="1"/>
  <c r="M80" i="15"/>
  <c r="L80" i="15"/>
  <c r="J80" i="15"/>
  <c r="H80" i="15"/>
  <c r="Q80" i="15" s="1"/>
  <c r="Q79" i="15"/>
  <c r="O79" i="15"/>
  <c r="N79" i="15"/>
  <c r="P79" i="15" s="1"/>
  <c r="M79" i="15"/>
  <c r="L79" i="15"/>
  <c r="J79" i="15"/>
  <c r="H79" i="15"/>
  <c r="Q78" i="15"/>
  <c r="O78" i="15"/>
  <c r="N78" i="15"/>
  <c r="P78" i="15" s="1"/>
  <c r="M78" i="15"/>
  <c r="L78" i="15"/>
  <c r="J78" i="15"/>
  <c r="H78" i="15"/>
  <c r="Q77" i="15"/>
  <c r="O77" i="15"/>
  <c r="N77" i="15"/>
  <c r="P77" i="15" s="1"/>
  <c r="M77" i="15"/>
  <c r="L77" i="15"/>
  <c r="J77" i="15"/>
  <c r="H77" i="15"/>
  <c r="Q76" i="15"/>
  <c r="O76" i="15"/>
  <c r="N76" i="15"/>
  <c r="P76" i="15" s="1"/>
  <c r="M76" i="15"/>
  <c r="L76" i="15"/>
  <c r="J76" i="15"/>
  <c r="H76" i="15"/>
  <c r="Q75" i="15"/>
  <c r="O75" i="15"/>
  <c r="N75" i="15"/>
  <c r="P75" i="15" s="1"/>
  <c r="M75" i="15"/>
  <c r="L75" i="15"/>
  <c r="J75" i="15"/>
  <c r="H75" i="15"/>
  <c r="Q74" i="15"/>
  <c r="O74" i="15"/>
  <c r="N74" i="15"/>
  <c r="P74" i="15" s="1"/>
  <c r="M74" i="15"/>
  <c r="L74" i="15"/>
  <c r="J74" i="15"/>
  <c r="H74" i="15"/>
  <c r="Q73" i="15"/>
  <c r="O73" i="15"/>
  <c r="N73" i="15"/>
  <c r="P73" i="15" s="1"/>
  <c r="M73" i="15"/>
  <c r="L73" i="15"/>
  <c r="J73" i="15"/>
  <c r="H73" i="15"/>
  <c r="Q72" i="15"/>
  <c r="O72" i="15"/>
  <c r="N72" i="15"/>
  <c r="P72" i="15" s="1"/>
  <c r="M72" i="15"/>
  <c r="L72" i="15"/>
  <c r="J72" i="15"/>
  <c r="H72" i="15"/>
  <c r="Q71" i="15"/>
  <c r="O71" i="15"/>
  <c r="N71" i="15"/>
  <c r="P71" i="15" s="1"/>
  <c r="M71" i="15"/>
  <c r="L71" i="15"/>
  <c r="J71" i="15"/>
  <c r="H71" i="15"/>
  <c r="Q70" i="15"/>
  <c r="O70" i="15"/>
  <c r="N70" i="15"/>
  <c r="P70" i="15" s="1"/>
  <c r="M70" i="15"/>
  <c r="L70" i="15"/>
  <c r="J70" i="15"/>
  <c r="H70" i="15"/>
  <c r="Q69" i="15"/>
  <c r="O69" i="15"/>
  <c r="N69" i="15"/>
  <c r="P69" i="15" s="1"/>
  <c r="M69" i="15"/>
  <c r="L69" i="15"/>
  <c r="J69" i="15"/>
  <c r="H69" i="15"/>
  <c r="Q68" i="15"/>
  <c r="O68" i="15"/>
  <c r="N68" i="15"/>
  <c r="P68" i="15" s="1"/>
  <c r="M68" i="15"/>
  <c r="L68" i="15"/>
  <c r="J68" i="15"/>
  <c r="H68" i="15"/>
  <c r="Q67" i="15"/>
  <c r="O67" i="15"/>
  <c r="N67" i="15"/>
  <c r="P67" i="15" s="1"/>
  <c r="M67" i="15"/>
  <c r="L67" i="15"/>
  <c r="J67" i="15"/>
  <c r="H67" i="15"/>
  <c r="Q66" i="15"/>
  <c r="O66" i="15"/>
  <c r="N66" i="15"/>
  <c r="P66" i="15" s="1"/>
  <c r="M66" i="15"/>
  <c r="L66" i="15"/>
  <c r="J66" i="15"/>
  <c r="H66" i="15"/>
  <c r="Q65" i="15"/>
  <c r="O65" i="15"/>
  <c r="N65" i="15"/>
  <c r="P65" i="15" s="1"/>
  <c r="M65" i="15"/>
  <c r="L65" i="15"/>
  <c r="J65" i="15"/>
  <c r="H65" i="15"/>
  <c r="Q64" i="15"/>
  <c r="O64" i="15"/>
  <c r="N64" i="15"/>
  <c r="P64" i="15" s="1"/>
  <c r="M64" i="15"/>
  <c r="L64" i="15"/>
  <c r="J64" i="15"/>
  <c r="H64" i="15"/>
  <c r="Q63" i="15"/>
  <c r="O63" i="15"/>
  <c r="N63" i="15"/>
  <c r="P63" i="15" s="1"/>
  <c r="M63" i="15"/>
  <c r="L63" i="15"/>
  <c r="J63" i="15"/>
  <c r="H63" i="15"/>
  <c r="Q62" i="15"/>
  <c r="O62" i="15"/>
  <c r="N62" i="15"/>
  <c r="P62" i="15" s="1"/>
  <c r="M62" i="15"/>
  <c r="L62" i="15"/>
  <c r="J62" i="15"/>
  <c r="H62" i="15"/>
  <c r="Q61" i="15"/>
  <c r="O61" i="15"/>
  <c r="N61" i="15"/>
  <c r="P61" i="15" s="1"/>
  <c r="M61" i="15"/>
  <c r="L61" i="15"/>
  <c r="J61" i="15"/>
  <c r="H61" i="15"/>
  <c r="Q60" i="15"/>
  <c r="O60" i="15"/>
  <c r="N60" i="15"/>
  <c r="P60" i="15" s="1"/>
  <c r="M60" i="15"/>
  <c r="L60" i="15"/>
  <c r="J60" i="15"/>
  <c r="H60" i="15"/>
  <c r="Q59" i="15"/>
  <c r="O59" i="15"/>
  <c r="N59" i="15"/>
  <c r="P59" i="15" s="1"/>
  <c r="M59" i="15"/>
  <c r="L59" i="15"/>
  <c r="J59" i="15"/>
  <c r="H59" i="15"/>
  <c r="Q58" i="15"/>
  <c r="O58" i="15"/>
  <c r="N58" i="15"/>
  <c r="P58" i="15" s="1"/>
  <c r="M58" i="15"/>
  <c r="L58" i="15"/>
  <c r="J58" i="15"/>
  <c r="H58" i="15"/>
  <c r="Q57" i="15"/>
  <c r="O57" i="15"/>
  <c r="N57" i="15"/>
  <c r="P57" i="15" s="1"/>
  <c r="M57" i="15"/>
  <c r="L57" i="15"/>
  <c r="J57" i="15"/>
  <c r="H57" i="15"/>
  <c r="Q56" i="15"/>
  <c r="O56" i="15"/>
  <c r="N56" i="15"/>
  <c r="P56" i="15" s="1"/>
  <c r="M56" i="15"/>
  <c r="L56" i="15"/>
  <c r="J56" i="15"/>
  <c r="H56" i="15"/>
  <c r="Q55" i="15"/>
  <c r="O55" i="15"/>
  <c r="N55" i="15"/>
  <c r="P55" i="15" s="1"/>
  <c r="M55" i="15"/>
  <c r="L55" i="15"/>
  <c r="J55" i="15"/>
  <c r="H55" i="15"/>
  <c r="Q54" i="15"/>
  <c r="O54" i="15"/>
  <c r="N54" i="15"/>
  <c r="P54" i="15" s="1"/>
  <c r="M54" i="15"/>
  <c r="L54" i="15"/>
  <c r="J54" i="15"/>
  <c r="H54" i="15"/>
  <c r="Q53" i="15"/>
  <c r="O53" i="15"/>
  <c r="N53" i="15"/>
  <c r="P53" i="15" s="1"/>
  <c r="M53" i="15"/>
  <c r="L53" i="15"/>
  <c r="J53" i="15"/>
  <c r="H53" i="15"/>
  <c r="Q52" i="15"/>
  <c r="O52" i="15"/>
  <c r="N52" i="15"/>
  <c r="P52" i="15" s="1"/>
  <c r="M52" i="15"/>
  <c r="L52" i="15"/>
  <c r="J52" i="15"/>
  <c r="H52" i="15"/>
  <c r="Q51" i="15"/>
  <c r="O51" i="15"/>
  <c r="N51" i="15"/>
  <c r="P51" i="15" s="1"/>
  <c r="M51" i="15"/>
  <c r="L51" i="15"/>
  <c r="J51" i="15"/>
  <c r="H51" i="15"/>
  <c r="Q50" i="15"/>
  <c r="O50" i="15"/>
  <c r="N50" i="15"/>
  <c r="P50" i="15" s="1"/>
  <c r="M50" i="15"/>
  <c r="L50" i="15"/>
  <c r="J50" i="15"/>
  <c r="H50" i="15"/>
  <c r="Q49" i="15"/>
  <c r="O49" i="15"/>
  <c r="N49" i="15"/>
  <c r="P49" i="15" s="1"/>
  <c r="M49" i="15"/>
  <c r="L49" i="15"/>
  <c r="J49" i="15"/>
  <c r="H49" i="15"/>
  <c r="Q48" i="15"/>
  <c r="O48" i="15"/>
  <c r="N48" i="15"/>
  <c r="P48" i="15" s="1"/>
  <c r="M48" i="15"/>
  <c r="L48" i="15"/>
  <c r="J48" i="15"/>
  <c r="H48" i="15"/>
  <c r="Q47" i="15"/>
  <c r="O47" i="15"/>
  <c r="N47" i="15"/>
  <c r="P47" i="15" s="1"/>
  <c r="M47" i="15"/>
  <c r="L47" i="15"/>
  <c r="J47" i="15"/>
  <c r="H47" i="15"/>
  <c r="Q46" i="15"/>
  <c r="O46" i="15"/>
  <c r="N46" i="15"/>
  <c r="P46" i="15" s="1"/>
  <c r="M46" i="15"/>
  <c r="L46" i="15"/>
  <c r="J46" i="15"/>
  <c r="H46" i="15"/>
  <c r="Q45" i="15"/>
  <c r="O45" i="15"/>
  <c r="N45" i="15"/>
  <c r="P45" i="15" s="1"/>
  <c r="M45" i="15"/>
  <c r="L45" i="15"/>
  <c r="J45" i="15"/>
  <c r="H45" i="15"/>
  <c r="Q44" i="15"/>
  <c r="O44" i="15"/>
  <c r="N44" i="15"/>
  <c r="P44" i="15" s="1"/>
  <c r="M44" i="15"/>
  <c r="L44" i="15"/>
  <c r="J44" i="15"/>
  <c r="H44" i="15"/>
  <c r="Q43" i="15"/>
  <c r="O43" i="15"/>
  <c r="N43" i="15"/>
  <c r="P43" i="15" s="1"/>
  <c r="M43" i="15"/>
  <c r="L43" i="15"/>
  <c r="J43" i="15"/>
  <c r="H43" i="15"/>
  <c r="Q42" i="15"/>
  <c r="O42" i="15"/>
  <c r="N42" i="15"/>
  <c r="P42" i="15" s="1"/>
  <c r="M42" i="15"/>
  <c r="L42" i="15"/>
  <c r="J42" i="15"/>
  <c r="H42" i="15"/>
  <c r="Q41" i="15"/>
  <c r="O41" i="15"/>
  <c r="N41" i="15"/>
  <c r="P41" i="15" s="1"/>
  <c r="M41" i="15"/>
  <c r="L41" i="15"/>
  <c r="J41" i="15"/>
  <c r="H41" i="15"/>
  <c r="Q40" i="15"/>
  <c r="O40" i="15"/>
  <c r="N40" i="15"/>
  <c r="P40" i="15" s="1"/>
  <c r="M40" i="15"/>
  <c r="L40" i="15"/>
  <c r="J40" i="15"/>
  <c r="H40" i="15"/>
  <c r="Q39" i="15"/>
  <c r="O39" i="15"/>
  <c r="N39" i="15"/>
  <c r="P39" i="15" s="1"/>
  <c r="M39" i="15"/>
  <c r="L39" i="15"/>
  <c r="J39" i="15"/>
  <c r="H39" i="15"/>
  <c r="Q38" i="15"/>
  <c r="O38" i="15"/>
  <c r="N38" i="15"/>
  <c r="P38" i="15" s="1"/>
  <c r="M38" i="15"/>
  <c r="L38" i="15"/>
  <c r="J38" i="15"/>
  <c r="H38" i="15"/>
  <c r="Q37" i="15"/>
  <c r="O37" i="15"/>
  <c r="N37" i="15"/>
  <c r="P37" i="15" s="1"/>
  <c r="M37" i="15"/>
  <c r="L37" i="15"/>
  <c r="J37" i="15"/>
  <c r="H37" i="15"/>
  <c r="Q36" i="15"/>
  <c r="O36" i="15"/>
  <c r="N36" i="15"/>
  <c r="P36" i="15" s="1"/>
  <c r="M36" i="15"/>
  <c r="L36" i="15"/>
  <c r="J36" i="15"/>
  <c r="H36" i="15"/>
  <c r="Q35" i="15"/>
  <c r="O35" i="15"/>
  <c r="N35" i="15"/>
  <c r="P35" i="15" s="1"/>
  <c r="M35" i="15"/>
  <c r="L35" i="15"/>
  <c r="J35" i="15"/>
  <c r="H35" i="15"/>
  <c r="Q34" i="15"/>
  <c r="O34" i="15"/>
  <c r="N34" i="15"/>
  <c r="P34" i="15" s="1"/>
  <c r="M34" i="15"/>
  <c r="L34" i="15"/>
  <c r="J34" i="15"/>
  <c r="H34" i="15"/>
  <c r="Q33" i="15"/>
  <c r="O33" i="15"/>
  <c r="N33" i="15"/>
  <c r="P33" i="15" s="1"/>
  <c r="M33" i="15"/>
  <c r="L33" i="15"/>
  <c r="J33" i="15"/>
  <c r="H33" i="15"/>
  <c r="Q32" i="15"/>
  <c r="O32" i="15"/>
  <c r="N32" i="15"/>
  <c r="P32" i="15" s="1"/>
  <c r="M32" i="15"/>
  <c r="L32" i="15"/>
  <c r="J32" i="15"/>
  <c r="H32" i="15"/>
  <c r="Q31" i="15"/>
  <c r="O31" i="15"/>
  <c r="N31" i="15"/>
  <c r="P31" i="15" s="1"/>
  <c r="M31" i="15"/>
  <c r="L31" i="15"/>
  <c r="J31" i="15"/>
  <c r="H31" i="15"/>
  <c r="Q30" i="15"/>
  <c r="O30" i="15"/>
  <c r="N30" i="15"/>
  <c r="P30" i="15" s="1"/>
  <c r="M30" i="15"/>
  <c r="L30" i="15"/>
  <c r="J30" i="15"/>
  <c r="H30" i="15"/>
  <c r="Q29" i="15"/>
  <c r="O29" i="15"/>
  <c r="N29" i="15"/>
  <c r="P29" i="15" s="1"/>
  <c r="M29" i="15"/>
  <c r="L29" i="15"/>
  <c r="J29" i="15"/>
  <c r="H29" i="15"/>
  <c r="Q28" i="15"/>
  <c r="O28" i="15"/>
  <c r="N28" i="15"/>
  <c r="P28" i="15" s="1"/>
  <c r="M28" i="15"/>
  <c r="L28" i="15"/>
  <c r="J28" i="15"/>
  <c r="H28" i="15"/>
  <c r="Q27" i="15"/>
  <c r="O27" i="15"/>
  <c r="N27" i="15"/>
  <c r="P27" i="15" s="1"/>
  <c r="M27" i="15"/>
  <c r="L27" i="15"/>
  <c r="J27" i="15"/>
  <c r="H27" i="15"/>
  <c r="Q26" i="15"/>
  <c r="O26" i="15"/>
  <c r="N26" i="15"/>
  <c r="P26" i="15" s="1"/>
  <c r="M26" i="15"/>
  <c r="L26" i="15"/>
  <c r="J26" i="15"/>
  <c r="H26" i="15"/>
  <c r="Q25" i="15"/>
  <c r="O25" i="15"/>
  <c r="N25" i="15"/>
  <c r="P25" i="15" s="1"/>
  <c r="M25" i="15"/>
  <c r="L25" i="15"/>
  <c r="J25" i="15"/>
  <c r="H25" i="15"/>
  <c r="Q24" i="15"/>
  <c r="O24" i="15"/>
  <c r="N24" i="15"/>
  <c r="P24" i="15" s="1"/>
  <c r="M24" i="15"/>
  <c r="L24" i="15"/>
  <c r="J24" i="15"/>
  <c r="H24" i="15"/>
  <c r="Q23" i="15"/>
  <c r="O23" i="15"/>
  <c r="N23" i="15"/>
  <c r="P23" i="15" s="1"/>
  <c r="M23" i="15"/>
  <c r="L23" i="15"/>
  <c r="J23" i="15"/>
  <c r="H23" i="15"/>
  <c r="Q22" i="15"/>
  <c r="O22" i="15"/>
  <c r="N22" i="15"/>
  <c r="P22" i="15" s="1"/>
  <c r="M22" i="15"/>
  <c r="L22" i="15"/>
  <c r="J22" i="15"/>
  <c r="H22" i="15"/>
  <c r="Q21" i="15"/>
  <c r="O21" i="15"/>
  <c r="N21" i="15"/>
  <c r="P21" i="15" s="1"/>
  <c r="M21" i="15"/>
  <c r="L21" i="15"/>
  <c r="J21" i="15"/>
  <c r="H21" i="15"/>
  <c r="Q20" i="15"/>
  <c r="O20" i="15"/>
  <c r="N20" i="15"/>
  <c r="P20" i="15" s="1"/>
  <c r="M20" i="15"/>
  <c r="L20" i="15"/>
  <c r="J20" i="15"/>
  <c r="H20" i="15"/>
  <c r="Q19" i="15"/>
  <c r="O19" i="15"/>
  <c r="N19" i="15"/>
  <c r="P19" i="15" s="1"/>
  <c r="M19" i="15"/>
  <c r="L19" i="15"/>
  <c r="J19" i="15"/>
  <c r="H19" i="15"/>
  <c r="Q18" i="15"/>
  <c r="O18" i="15"/>
  <c r="N18" i="15"/>
  <c r="P18" i="15" s="1"/>
  <c r="M18" i="15"/>
  <c r="L18" i="15"/>
  <c r="J18" i="15"/>
  <c r="H18" i="15"/>
  <c r="Q17" i="15"/>
  <c r="O17" i="15"/>
  <c r="N17" i="15"/>
  <c r="P17" i="15" s="1"/>
  <c r="M17" i="15"/>
  <c r="L17" i="15"/>
  <c r="J17" i="15"/>
  <c r="H17" i="15"/>
  <c r="Q16" i="15"/>
  <c r="O16" i="15"/>
  <c r="N16" i="15"/>
  <c r="P16" i="15" s="1"/>
  <c r="M16" i="15"/>
  <c r="L16" i="15"/>
  <c r="J16" i="15"/>
  <c r="H16" i="15"/>
  <c r="Q15" i="15"/>
  <c r="O15" i="15"/>
  <c r="N15" i="15"/>
  <c r="P15" i="15" s="1"/>
  <c r="M15" i="15"/>
  <c r="L15" i="15"/>
  <c r="J15" i="15"/>
  <c r="H15" i="15"/>
  <c r="Q14" i="15"/>
  <c r="O14" i="15"/>
  <c r="N14" i="15"/>
  <c r="P14" i="15" s="1"/>
  <c r="M14" i="15"/>
  <c r="L14" i="15"/>
  <c r="J14" i="15"/>
  <c r="H14" i="15"/>
  <c r="Q13" i="15"/>
  <c r="O13" i="15"/>
  <c r="N13" i="15"/>
  <c r="P13" i="15" s="1"/>
  <c r="M13" i="15"/>
  <c r="L13" i="15"/>
  <c r="J13" i="15"/>
  <c r="H13" i="15"/>
  <c r="Q12" i="15"/>
  <c r="O12" i="15"/>
  <c r="N12" i="15"/>
  <c r="P12" i="15" s="1"/>
  <c r="M12" i="15"/>
  <c r="L12" i="15"/>
  <c r="J12" i="15"/>
  <c r="H12" i="15"/>
  <c r="Q11" i="15"/>
  <c r="O11" i="15"/>
  <c r="N11" i="15"/>
  <c r="P11" i="15" s="1"/>
  <c r="M11" i="15"/>
  <c r="L11" i="15"/>
  <c r="J11" i="15"/>
  <c r="H11" i="15"/>
  <c r="Q10" i="15"/>
  <c r="O10" i="15"/>
  <c r="N10" i="15"/>
  <c r="P10" i="15" s="1"/>
  <c r="M10" i="15"/>
  <c r="L10" i="15"/>
  <c r="J10" i="15"/>
  <c r="H10" i="15"/>
  <c r="Q9" i="15"/>
  <c r="O9" i="15"/>
  <c r="N9" i="15"/>
  <c r="P9" i="15" s="1"/>
  <c r="M9" i="15"/>
  <c r="L9" i="15"/>
  <c r="J9" i="15"/>
  <c r="H9" i="15"/>
  <c r="Q8" i="15"/>
  <c r="O8" i="15"/>
  <c r="N8" i="15"/>
  <c r="P8" i="15" s="1"/>
  <c r="M8" i="15"/>
  <c r="L8" i="15"/>
  <c r="J8" i="15"/>
  <c r="H8" i="15"/>
  <c r="Q7" i="15"/>
  <c r="O7" i="15"/>
  <c r="N7" i="15"/>
  <c r="P7" i="15" s="1"/>
  <c r="M7" i="15"/>
  <c r="L7" i="15"/>
  <c r="J7" i="15"/>
  <c r="H7" i="15"/>
  <c r="Q6" i="15"/>
  <c r="O6" i="15"/>
  <c r="N6" i="15"/>
  <c r="P6" i="15" s="1"/>
  <c r="M6" i="15"/>
  <c r="L6" i="15"/>
  <c r="J6" i="15"/>
  <c r="H6" i="15"/>
  <c r="Q162" i="15" l="1"/>
  <c r="P162" i="15"/>
  <c r="Q170" i="15"/>
  <c r="P170" i="15"/>
  <c r="Q175" i="15"/>
  <c r="P175" i="15"/>
  <c r="Q164" i="15"/>
  <c r="P164" i="15"/>
  <c r="Q172" i="15"/>
  <c r="Q180" i="15"/>
  <c r="P180" i="15"/>
  <c r="N183" i="15"/>
  <c r="Q178" i="15"/>
  <c r="P178" i="15"/>
  <c r="Q167" i="15"/>
  <c r="P167" i="15"/>
  <c r="Q161" i="15"/>
  <c r="P161" i="15"/>
  <c r="N164" i="15"/>
  <c r="Q169" i="15"/>
  <c r="P169" i="15"/>
  <c r="N172" i="15"/>
  <c r="P172" i="15" s="1"/>
  <c r="Q177" i="15"/>
  <c r="P177" i="15"/>
  <c r="N180" i="15"/>
  <c r="Q181" i="15"/>
  <c r="P181" i="15"/>
  <c r="Q173" i="15"/>
  <c r="P173" i="15"/>
  <c r="Q182" i="15"/>
  <c r="P182" i="15"/>
  <c r="Q163" i="15"/>
  <c r="Q171" i="15"/>
  <c r="P171" i="15"/>
  <c r="N174" i="15"/>
  <c r="Q179" i="15"/>
  <c r="P179" i="15"/>
  <c r="N182" i="15"/>
  <c r="Q165" i="15"/>
  <c r="P165" i="15"/>
  <c r="Q166" i="15"/>
  <c r="P166" i="15"/>
  <c r="Q174" i="15"/>
  <c r="P174" i="15"/>
  <c r="N163" i="15"/>
  <c r="P163" i="15" s="1"/>
  <c r="Q168" i="15"/>
  <c r="P168" i="15"/>
  <c r="N171" i="15"/>
  <c r="Q176" i="15"/>
  <c r="P176" i="15"/>
  <c r="N179" i="15"/>
  <c r="P183" i="15"/>
  <c r="P184" i="15"/>
  <c r="P185" i="15"/>
  <c r="P186" i="15"/>
  <c r="P187" i="15"/>
  <c r="P188" i="15"/>
  <c r="P189" i="15"/>
  <c r="P190" i="15"/>
  <c r="P191" i="15"/>
  <c r="P192" i="15"/>
  <c r="P193" i="15"/>
  <c r="P194" i="15"/>
  <c r="P195" i="15"/>
  <c r="P196" i="15"/>
  <c r="P197" i="15"/>
  <c r="P198" i="15"/>
  <c r="P199" i="15"/>
  <c r="P200" i="15"/>
  <c r="P201" i="15"/>
  <c r="P202" i="15"/>
  <c r="P203" i="15"/>
  <c r="P204" i="15"/>
  <c r="P205" i="15"/>
  <c r="P206" i="15"/>
  <c r="P207" i="15"/>
  <c r="P208" i="15"/>
  <c r="P209" i="15"/>
  <c r="P210" i="15"/>
  <c r="P211" i="15"/>
  <c r="P212" i="15"/>
  <c r="P213" i="15"/>
  <c r="P214" i="15"/>
  <c r="P215" i="15"/>
  <c r="P216" i="15"/>
  <c r="P217" i="15"/>
  <c r="P218" i="15"/>
  <c r="P219" i="15"/>
  <c r="P220" i="15"/>
  <c r="P221" i="15"/>
  <c r="P222" i="15"/>
  <c r="P223" i="15"/>
  <c r="P224" i="15"/>
  <c r="P225" i="15"/>
  <c r="P226" i="15"/>
  <c r="P227" i="15"/>
  <c r="P228" i="15"/>
  <c r="P229" i="15"/>
  <c r="P230" i="15"/>
  <c r="P231" i="15"/>
  <c r="P232" i="15"/>
  <c r="P233" i="15"/>
  <c r="P234" i="15"/>
  <c r="P235" i="15"/>
  <c r="P236" i="15"/>
  <c r="P237" i="15"/>
  <c r="P238" i="15"/>
  <c r="P239" i="15"/>
  <c r="P240" i="15"/>
  <c r="P241" i="15"/>
  <c r="P242" i="15"/>
  <c r="P243" i="15"/>
  <c r="P244" i="15"/>
  <c r="P245" i="15"/>
  <c r="H26" i="5"/>
  <c r="H32" i="5" s="1"/>
  <c r="O30" i="14"/>
  <c r="V30" i="14" s="1"/>
  <c r="E17" i="14" s="1"/>
  <c r="O28" i="14"/>
  <c r="V28" i="14" s="1"/>
  <c r="H26" i="14"/>
  <c r="O26" i="14" s="1"/>
  <c r="O24" i="14"/>
  <c r="V24" i="14" s="1"/>
  <c r="O22" i="14"/>
  <c r="V22" i="14" s="1"/>
  <c r="V26" i="14" s="1"/>
  <c r="V32" i="14" s="1"/>
  <c r="AR5" i="14"/>
  <c r="Y2" i="10"/>
  <c r="O30" i="5"/>
  <c r="V30" i="5" s="1"/>
  <c r="E17" i="5" s="1"/>
  <c r="O28" i="5"/>
  <c r="V28" i="5" s="1"/>
  <c r="O24" i="5"/>
  <c r="V24" i="5" s="1"/>
  <c r="O22" i="5"/>
  <c r="V22" i="5" s="1"/>
  <c r="AR5" i="5"/>
  <c r="E37" i="14"/>
  <c r="V10" i="14"/>
  <c r="E37" i="5"/>
  <c r="V10" i="5"/>
  <c r="V26" i="5" l="1"/>
  <c r="O32" i="14"/>
  <c r="H32" i="14"/>
  <c r="O26" i="5"/>
  <c r="O32" i="5" s="1"/>
  <c r="V32"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2012640290</author>
    <author>阪井 俊介</author>
    <author>Administrator</author>
    <author>西武造園株式会社</author>
  </authors>
  <commentList>
    <comment ref="AL5" authorId="0" shapeId="0" xr:uid="{3C2DA1AD-8879-42AB-A083-1F4B18A66940}">
      <text>
        <r>
          <rPr>
            <b/>
            <sz val="9"/>
            <color indexed="81"/>
            <rFont val="ＭＳ Ｐゴシック"/>
            <family val="3"/>
            <charset val="128"/>
          </rPr>
          <t xml:space="preserve"> 西暦（２０××）で入力
</t>
        </r>
      </text>
    </comment>
    <comment ref="AO5" authorId="1" shapeId="0" xr:uid="{86BA8163-4339-4BDC-9299-3BEC0729D02D}">
      <text>
        <r>
          <rPr>
            <b/>
            <sz val="9"/>
            <color indexed="81"/>
            <rFont val="ＭＳ Ｐゴシック"/>
            <family val="3"/>
            <charset val="128"/>
          </rPr>
          <t>月を入力</t>
        </r>
      </text>
    </comment>
    <comment ref="AR5" authorId="2" shapeId="0" xr:uid="{26EB1F4E-6863-46BB-B792-C660D3196E62}">
      <text>
        <r>
          <rPr>
            <b/>
            <sz val="9"/>
            <color indexed="81"/>
            <rFont val="MS P ゴシック"/>
            <family val="3"/>
            <charset val="128"/>
          </rPr>
          <t>自動入力</t>
        </r>
      </text>
    </comment>
    <comment ref="G10" authorId="2" shapeId="0" xr:uid="{A9B8A4B6-FE79-4D71-993E-94680A8B58F0}">
      <text>
        <r>
          <rPr>
            <b/>
            <sz val="9"/>
            <color indexed="81"/>
            <rFont val="MS P ゴシック"/>
            <family val="3"/>
            <charset val="128"/>
          </rPr>
          <t>13桁の適格請求書発行事業者登録番号を入力</t>
        </r>
      </text>
    </comment>
    <comment ref="V10" authorId="3" shapeId="0" xr:uid="{055BF27C-72E1-442D-80CA-08B3E862B29D}">
      <text>
        <r>
          <rPr>
            <b/>
            <sz val="9"/>
            <color indexed="81"/>
            <rFont val="ＭＳ Ｐゴシック"/>
            <family val="3"/>
            <charset val="128"/>
          </rPr>
          <t>自動入力</t>
        </r>
      </text>
    </comment>
    <comment ref="E14" authorId="3" shapeId="0" xr:uid="{8F4FDD24-4C97-4675-BBB9-FBEACCE5D75A}">
      <text>
        <r>
          <rPr>
            <b/>
            <sz val="9"/>
            <color indexed="81"/>
            <rFont val="ＭＳ Ｐゴシック"/>
            <family val="3"/>
            <charset val="128"/>
          </rPr>
          <t xml:space="preserve">取引先コード（弊社指定5桁又は6桁）を入力
</t>
        </r>
      </text>
    </comment>
    <comment ref="E17" authorId="3" shapeId="0" xr:uid="{7C8B8AB7-CBE9-40E8-BAB0-75B917C3D756}">
      <text>
        <r>
          <rPr>
            <b/>
            <sz val="9"/>
            <color indexed="81"/>
            <rFont val="ＭＳ Ｐゴシック"/>
            <family val="3"/>
            <charset val="128"/>
          </rPr>
          <t>自動入力</t>
        </r>
      </text>
    </comment>
    <comment ref="V26" authorId="1" shapeId="0" xr:uid="{E4A2AFA5-AE8B-4658-88BD-EFCEB493ABA0}">
      <text>
        <r>
          <rPr>
            <b/>
            <sz val="9"/>
            <color indexed="81"/>
            <rFont val="ＭＳ Ｐゴシック"/>
            <family val="3"/>
            <charset val="128"/>
          </rPr>
          <t>内訳の契約金額合計と一致</t>
        </r>
      </text>
    </comment>
    <comment ref="V28" authorId="1" shapeId="0" xr:uid="{33B0DBF5-AD33-4448-9351-B5079267BA01}">
      <text>
        <r>
          <rPr>
            <b/>
            <sz val="9"/>
            <color indexed="81"/>
            <rFont val="ＭＳ Ｐゴシック"/>
            <family val="3"/>
            <charset val="128"/>
          </rPr>
          <t>内訳の前回迄出来高金額合計と一致</t>
        </r>
      </text>
    </comment>
    <comment ref="V30" authorId="1" shapeId="0" xr:uid="{CB9771FC-4C95-472C-9ECF-A56191917F46}">
      <text>
        <r>
          <rPr>
            <b/>
            <sz val="9"/>
            <color indexed="81"/>
            <rFont val="ＭＳ Ｐゴシック"/>
            <family val="3"/>
            <charset val="128"/>
          </rPr>
          <t>内訳の今回出来高金額の合計と一致</t>
        </r>
      </text>
    </comment>
    <comment ref="V32" authorId="1" shapeId="0" xr:uid="{7298F6A2-D376-4DBA-A232-DF1A7258F987}">
      <text>
        <r>
          <rPr>
            <b/>
            <sz val="9"/>
            <color indexed="81"/>
            <rFont val="ＭＳ Ｐゴシック"/>
            <family val="3"/>
            <charset val="128"/>
          </rPr>
          <t>内訳の残高の合計と一致</t>
        </r>
      </text>
    </comment>
    <comment ref="E37" authorId="3" shapeId="0" xr:uid="{C0E0A8FB-9F45-4FAF-BBEF-6F3974386358}">
      <text>
        <r>
          <rPr>
            <b/>
            <sz val="9"/>
            <color indexed="81"/>
            <rFont val="ＭＳ Ｐゴシック"/>
            <family val="3"/>
            <charset val="128"/>
          </rPr>
          <t>自動入力</t>
        </r>
      </text>
    </comment>
    <comment ref="E38" authorId="1" shapeId="0" xr:uid="{9A981875-F1B7-4999-AEF6-1C15B5568A72}">
      <text>
        <r>
          <rPr>
            <b/>
            <sz val="10"/>
            <color indexed="81"/>
            <rFont val="ＭＳ Ｐゴシック"/>
            <family val="3"/>
            <charset val="128"/>
          </rPr>
          <t>取引先コード番号を取得済みの場合は記入しないで下さい。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2012640290</author>
    <author>阪井 俊介</author>
    <author>Administrator</author>
    <author>西武造園株式会社</author>
  </authors>
  <commentList>
    <comment ref="AL5" authorId="0" shapeId="0" xr:uid="{BB8F0953-B39F-449B-B279-C27D8FF16984}">
      <text>
        <r>
          <rPr>
            <b/>
            <sz val="9"/>
            <color indexed="81"/>
            <rFont val="ＭＳ Ｐゴシック"/>
            <family val="3"/>
            <charset val="128"/>
          </rPr>
          <t xml:space="preserve"> 西暦（２０××）で入力
</t>
        </r>
      </text>
    </comment>
    <comment ref="AO5" authorId="1" shapeId="0" xr:uid="{164FF8D4-B8B9-4B9E-8AF8-5CEC5370F0A7}">
      <text>
        <r>
          <rPr>
            <b/>
            <sz val="9"/>
            <color indexed="81"/>
            <rFont val="ＭＳ Ｐゴシック"/>
            <family val="3"/>
            <charset val="128"/>
          </rPr>
          <t>月を入力</t>
        </r>
      </text>
    </comment>
    <comment ref="AR5" authorId="2" shapeId="0" xr:uid="{C0B339D0-904E-45ED-A382-5EAA38102032}">
      <text>
        <r>
          <rPr>
            <b/>
            <sz val="9"/>
            <color indexed="81"/>
            <rFont val="MS P ゴシック"/>
            <family val="3"/>
            <charset val="128"/>
          </rPr>
          <t>自動入力</t>
        </r>
      </text>
    </comment>
    <comment ref="G10" authorId="2" shapeId="0" xr:uid="{BB807A90-65FF-485D-81C6-8B3B8A9B158D}">
      <text>
        <r>
          <rPr>
            <b/>
            <sz val="9"/>
            <color indexed="81"/>
            <rFont val="MS P ゴシック"/>
            <family val="3"/>
            <charset val="128"/>
          </rPr>
          <t>13桁の適格請求書発行事業者登録番号を入力</t>
        </r>
      </text>
    </comment>
    <comment ref="V10" authorId="3" shapeId="0" xr:uid="{D1C5EED7-E964-4AA3-82D3-023A86934DC7}">
      <text>
        <r>
          <rPr>
            <b/>
            <sz val="9"/>
            <color indexed="81"/>
            <rFont val="ＭＳ Ｐゴシック"/>
            <family val="3"/>
            <charset val="128"/>
          </rPr>
          <t>自動入力</t>
        </r>
      </text>
    </comment>
    <comment ref="E14" authorId="3" shapeId="0" xr:uid="{782C7366-AB15-4A9A-9162-ED6D85DD84C8}">
      <text>
        <r>
          <rPr>
            <b/>
            <sz val="9"/>
            <color indexed="81"/>
            <rFont val="ＭＳ Ｐゴシック"/>
            <family val="3"/>
            <charset val="128"/>
          </rPr>
          <t xml:space="preserve">取引先コード（弊社指定5桁又は6桁）を入力
</t>
        </r>
      </text>
    </comment>
    <comment ref="E17" authorId="3" shapeId="0" xr:uid="{749ABF00-0843-4FDB-ADC3-4F69A6684EDF}">
      <text>
        <r>
          <rPr>
            <b/>
            <sz val="9"/>
            <color indexed="81"/>
            <rFont val="ＭＳ Ｐゴシック"/>
            <family val="3"/>
            <charset val="128"/>
          </rPr>
          <t>自動入力</t>
        </r>
      </text>
    </comment>
    <comment ref="V26" authorId="1" shapeId="0" xr:uid="{6E18C328-CE7F-442D-BBFE-1B56F7799018}">
      <text>
        <r>
          <rPr>
            <b/>
            <sz val="9"/>
            <color indexed="81"/>
            <rFont val="ＭＳ Ｐゴシック"/>
            <family val="3"/>
            <charset val="128"/>
          </rPr>
          <t>内訳の契約金額合計と一致</t>
        </r>
      </text>
    </comment>
    <comment ref="V28" authorId="1" shapeId="0" xr:uid="{BEB2D307-769F-4D38-BC42-306D6EAFE537}">
      <text>
        <r>
          <rPr>
            <b/>
            <sz val="9"/>
            <color indexed="81"/>
            <rFont val="ＭＳ Ｐゴシック"/>
            <family val="3"/>
            <charset val="128"/>
          </rPr>
          <t>内訳の前回迄出来高金額合計と一致</t>
        </r>
      </text>
    </comment>
    <comment ref="V30" authorId="1" shapeId="0" xr:uid="{357E5811-8DEF-4A36-81F2-40F269CA322C}">
      <text>
        <r>
          <rPr>
            <b/>
            <sz val="9"/>
            <color indexed="81"/>
            <rFont val="ＭＳ Ｐゴシック"/>
            <family val="3"/>
            <charset val="128"/>
          </rPr>
          <t>内訳の今回出来高金額の合計と一致</t>
        </r>
      </text>
    </comment>
    <comment ref="V32" authorId="1" shapeId="0" xr:uid="{FAA7D93E-0FFD-43B6-A788-24B2582DF7AB}">
      <text>
        <r>
          <rPr>
            <b/>
            <sz val="9"/>
            <color indexed="81"/>
            <rFont val="ＭＳ Ｐゴシック"/>
            <family val="3"/>
            <charset val="128"/>
          </rPr>
          <t>内訳の残高の合計と一致</t>
        </r>
      </text>
    </comment>
    <comment ref="E37" authorId="3" shapeId="0" xr:uid="{0AA4D568-BCCC-4B20-8E46-EE4BEEDDFAE2}">
      <text>
        <r>
          <rPr>
            <b/>
            <sz val="9"/>
            <color indexed="81"/>
            <rFont val="ＭＳ Ｐゴシック"/>
            <family val="3"/>
            <charset val="128"/>
          </rPr>
          <t>自動入力</t>
        </r>
      </text>
    </comment>
    <comment ref="E38" authorId="1" shapeId="0" xr:uid="{E50262B5-C2A3-4AB1-8FBB-A73C28EE490B}">
      <text>
        <r>
          <rPr>
            <b/>
            <sz val="10"/>
            <color indexed="81"/>
            <rFont val="ＭＳ Ｐゴシック"/>
            <family val="3"/>
            <charset val="128"/>
          </rPr>
          <t>取引先コード番号を取得済みの場合は記入しないで下さい。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C4" authorId="0" shapeId="0" xr:uid="{A263A321-3352-4C69-8D66-F710E4E0ADFB}">
      <text>
        <r>
          <rPr>
            <sz val="14"/>
            <color indexed="81"/>
            <rFont val="MS P ゴシック"/>
            <family val="3"/>
            <charset val="128"/>
          </rPr>
          <t>➀契約書、注文書・請書に記載している作業場所での作業が完了した日又は期間を記載してください。
※弊社が作成している竣工/納品確認書に記載している作業日と同じ日となります。</t>
        </r>
      </text>
    </comment>
    <comment ref="R4" authorId="0" shapeId="0" xr:uid="{94856D0F-4B20-4CE8-948E-CA25F6974B98}">
      <text>
        <r>
          <rPr>
            <sz val="14"/>
            <color indexed="81"/>
            <rFont val="MS P ゴシック"/>
            <family val="3"/>
            <charset val="128"/>
          </rPr>
          <t>➁契約書、注文書・請書に記載している作業場所での作業完了後に弊社担当者が検査を実施した日となります。
※弊社が作成している竣工/納品確認書に記載している検査完了日と同じ日となります。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B4" authorId="0" shapeId="0" xr:uid="{D34DC331-DB4D-4233-9221-7C703E9761A9}">
      <text>
        <r>
          <rPr>
            <sz val="9"/>
            <color indexed="81"/>
            <rFont val="MS P ゴシック"/>
            <family val="3"/>
            <charset val="128"/>
          </rPr>
          <t xml:space="preserve">
</t>
        </r>
        <r>
          <rPr>
            <sz val="14"/>
            <color indexed="81"/>
            <rFont val="MS P ゴシック"/>
            <family val="3"/>
            <charset val="128"/>
          </rPr>
          <t>➀契約書注文書・請書に記載している納品場所へ納品した日を記載してください。
※弊社が作成している竣工/納品確認書に記載している納品日と同じ日となります。</t>
        </r>
      </text>
    </comment>
    <comment ref="M4" authorId="0" shapeId="0" xr:uid="{3BD6BB38-4C40-4728-9441-293ABDBD6EFD}">
      <text>
        <r>
          <rPr>
            <sz val="9"/>
            <color indexed="81"/>
            <rFont val="MS P ゴシック"/>
            <family val="3"/>
            <charset val="128"/>
          </rPr>
          <t xml:space="preserve">
</t>
        </r>
        <r>
          <rPr>
            <sz val="14"/>
            <color indexed="81"/>
            <rFont val="MS P ゴシック"/>
            <family val="3"/>
            <charset val="128"/>
          </rPr>
          <t>➁契約書注文書・請書に記載している納品場所へ納品後に、弊社の担当者が検査を実施した日が検査完了日になります。
※弊社が作成している竣工/納品確認書に記載している検査完了日と同じ日となります。</t>
        </r>
      </text>
    </comment>
  </commentList>
</comments>
</file>

<file path=xl/sharedStrings.xml><?xml version="1.0" encoding="utf-8"?>
<sst xmlns="http://schemas.openxmlformats.org/spreadsheetml/2006/main" count="186" uniqueCount="125">
  <si>
    <t>年</t>
    <rPh sb="0" eb="1">
      <t>ネン</t>
    </rPh>
    <phoneticPr fontId="2"/>
  </si>
  <si>
    <t>月</t>
    <rPh sb="0" eb="1">
      <t>ガツ</t>
    </rPh>
    <phoneticPr fontId="2"/>
  </si>
  <si>
    <t>日</t>
    <rPh sb="0" eb="1">
      <t>ニチ</t>
    </rPh>
    <phoneticPr fontId="2"/>
  </si>
  <si>
    <t>殿</t>
    <rPh sb="0" eb="1">
      <t>ドノ</t>
    </rPh>
    <phoneticPr fontId="2"/>
  </si>
  <si>
    <t>円</t>
    <rPh sb="0" eb="1">
      <t>エン</t>
    </rPh>
    <phoneticPr fontId="2"/>
  </si>
  <si>
    <t>請求金額</t>
    <rPh sb="0" eb="2">
      <t>セイキュウ</t>
    </rPh>
    <rPh sb="2" eb="4">
      <t>キンガク</t>
    </rPh>
    <phoneticPr fontId="2"/>
  </si>
  <si>
    <t>銀行</t>
    <rPh sb="0" eb="2">
      <t>ギンコウ</t>
    </rPh>
    <phoneticPr fontId="2"/>
  </si>
  <si>
    <t>支店</t>
    <rPh sb="0" eb="2">
      <t>シテン</t>
    </rPh>
    <phoneticPr fontId="2"/>
  </si>
  <si>
    <t>住　　所</t>
    <rPh sb="0" eb="1">
      <t>ジュウ</t>
    </rPh>
    <rPh sb="3" eb="4">
      <t>ショ</t>
    </rPh>
    <phoneticPr fontId="2"/>
  </si>
  <si>
    <t>社　　名</t>
    <rPh sb="0" eb="1">
      <t>シャ</t>
    </rPh>
    <rPh sb="3" eb="4">
      <t>メイ</t>
    </rPh>
    <phoneticPr fontId="2"/>
  </si>
  <si>
    <t>備考</t>
    <rPh sb="0" eb="2">
      <t>ビコウ</t>
    </rPh>
    <phoneticPr fontId="2"/>
  </si>
  <si>
    <t>本体価格</t>
    <rPh sb="0" eb="2">
      <t>ホンタイ</t>
    </rPh>
    <rPh sb="2" eb="4">
      <t>カカク</t>
    </rPh>
    <phoneticPr fontId="2"/>
  </si>
  <si>
    <t>口座名義</t>
    <rPh sb="0" eb="2">
      <t>コウザ</t>
    </rPh>
    <rPh sb="2" eb="4">
      <t>メイギ</t>
    </rPh>
    <phoneticPr fontId="2"/>
  </si>
  <si>
    <t>振込銀行</t>
    <rPh sb="0" eb="2">
      <t>フリコミ</t>
    </rPh>
    <rPh sb="2" eb="4">
      <t>ギンコウ</t>
    </rPh>
    <phoneticPr fontId="2"/>
  </si>
  <si>
    <t>口座番号</t>
    <rPh sb="0" eb="2">
      <t>コウザ</t>
    </rPh>
    <rPh sb="2" eb="4">
      <t>バンゴウ</t>
    </rPh>
    <phoneticPr fontId="2"/>
  </si>
  <si>
    <t>普通</t>
    <rPh sb="0" eb="2">
      <t>フツウ</t>
    </rPh>
    <phoneticPr fontId="2"/>
  </si>
  <si>
    <t>当座</t>
    <rPh sb="0" eb="2">
      <t>トウザ</t>
    </rPh>
    <phoneticPr fontId="2"/>
  </si>
  <si>
    <t>取引先コード未設定会社のみ記入</t>
    <rPh sb="0" eb="2">
      <t>トリヒキ</t>
    </rPh>
    <rPh sb="2" eb="3">
      <t>サキ</t>
    </rPh>
    <rPh sb="6" eb="9">
      <t>ミセッテイ</t>
    </rPh>
    <rPh sb="9" eb="11">
      <t>ガイシャ</t>
    </rPh>
    <rPh sb="13" eb="15">
      <t>キニュウ</t>
    </rPh>
    <phoneticPr fontId="2"/>
  </si>
  <si>
    <t>摘要</t>
    <rPh sb="0" eb="1">
      <t>テキ</t>
    </rPh>
    <rPh sb="1" eb="2">
      <t>ヨウ</t>
    </rPh>
    <phoneticPr fontId="2"/>
  </si>
  <si>
    <t>合計</t>
    <rPh sb="0" eb="2">
      <t>ゴウケイ</t>
    </rPh>
    <phoneticPr fontId="2"/>
  </si>
  <si>
    <t>当初契約金額</t>
    <rPh sb="0" eb="2">
      <t>トウショ</t>
    </rPh>
    <rPh sb="2" eb="4">
      <t>ケイヤク</t>
    </rPh>
    <rPh sb="4" eb="6">
      <t>キンガク</t>
    </rPh>
    <phoneticPr fontId="2"/>
  </si>
  <si>
    <t>増　 　減 　　額</t>
    <rPh sb="0" eb="1">
      <t>ゾウ</t>
    </rPh>
    <rPh sb="4" eb="5">
      <t>ゲン</t>
    </rPh>
    <rPh sb="8" eb="9">
      <t>ガク</t>
    </rPh>
    <phoneticPr fontId="2"/>
  </si>
  <si>
    <t>最終契約金額</t>
    <rPh sb="0" eb="2">
      <t>サイシュウ</t>
    </rPh>
    <rPh sb="2" eb="4">
      <t>ケイヤク</t>
    </rPh>
    <rPh sb="4" eb="6">
      <t>キンガク</t>
    </rPh>
    <phoneticPr fontId="2"/>
  </si>
  <si>
    <t>前回迄請求額</t>
    <rPh sb="0" eb="2">
      <t>ゼンカイ</t>
    </rPh>
    <rPh sb="2" eb="3">
      <t>マデ</t>
    </rPh>
    <rPh sb="3" eb="5">
      <t>セイキュウ</t>
    </rPh>
    <rPh sb="5" eb="6">
      <t>ガク</t>
    </rPh>
    <phoneticPr fontId="2"/>
  </si>
  <si>
    <t>今 回 請 求 額</t>
    <rPh sb="0" eb="1">
      <t>イマ</t>
    </rPh>
    <rPh sb="2" eb="3">
      <t>カイ</t>
    </rPh>
    <rPh sb="4" eb="5">
      <t>ショウ</t>
    </rPh>
    <rPh sb="6" eb="7">
      <t>モトム</t>
    </rPh>
    <rPh sb="8" eb="9">
      <t>ガク</t>
    </rPh>
    <phoneticPr fontId="2"/>
  </si>
  <si>
    <t>残 　　金 　　額</t>
    <rPh sb="0" eb="1">
      <t>ザン</t>
    </rPh>
    <rPh sb="4" eb="5">
      <t>キン</t>
    </rPh>
    <rPh sb="8" eb="9">
      <t>ガク</t>
    </rPh>
    <phoneticPr fontId="2"/>
  </si>
  <si>
    <t>Ｔ Ｅ Ｌ</t>
    <phoneticPr fontId="2"/>
  </si>
  <si>
    <t>件　名</t>
    <rPh sb="0" eb="1">
      <t>ケン</t>
    </rPh>
    <rPh sb="2" eb="3">
      <t>メイ</t>
    </rPh>
    <phoneticPr fontId="2"/>
  </si>
  <si>
    <t>〒</t>
    <phoneticPr fontId="2"/>
  </si>
  <si>
    <t>取引先コード</t>
    <phoneticPr fontId="2"/>
  </si>
  <si>
    <t>(納入先)</t>
    <phoneticPr fontId="2"/>
  </si>
  <si>
    <t>フリガナ</t>
    <phoneticPr fontId="2"/>
  </si>
  <si>
    <t>※入力箇所</t>
    <rPh sb="1" eb="3">
      <t>ニュウリョク</t>
    </rPh>
    <rPh sb="3" eb="5">
      <t>カショ</t>
    </rPh>
    <phoneticPr fontId="2"/>
  </si>
  <si>
    <t>印</t>
    <rPh sb="0" eb="1">
      <t>イン</t>
    </rPh>
    <phoneticPr fontId="2"/>
  </si>
  <si>
    <t>〒</t>
    <phoneticPr fontId="2"/>
  </si>
  <si>
    <t>フリガナ</t>
    <phoneticPr fontId="2"/>
  </si>
  <si>
    <t>Ｔ Ｅ Ｌ</t>
    <phoneticPr fontId="2"/>
  </si>
  <si>
    <t>フリガナ</t>
    <phoneticPr fontId="2"/>
  </si>
  <si>
    <t>工        種</t>
  </si>
  <si>
    <t>契　　　　　　　　　　約</t>
  </si>
  <si>
    <t>前 回 迄 出 来 高</t>
  </si>
  <si>
    <t>今  回  出  来  高</t>
  </si>
  <si>
    <t>累  計  出  来  高</t>
  </si>
  <si>
    <t>残     　　   高</t>
  </si>
  <si>
    <t>進捗率</t>
  </si>
  <si>
    <t>数量</t>
  </si>
  <si>
    <t>称</t>
  </si>
  <si>
    <t>単価</t>
  </si>
  <si>
    <t>金 額</t>
  </si>
  <si>
    <t>(%)</t>
  </si>
  <si>
    <t>規　格　･　形　状</t>
  </si>
  <si>
    <t>数　量</t>
  </si>
  <si>
    <t>単　価</t>
  </si>
  <si>
    <t>金　　額</t>
  </si>
  <si>
    <t>備　　　　　　　考</t>
  </si>
  <si>
    <t>消費税10%</t>
    <rPh sb="0" eb="3">
      <t>ショウヒゼイ</t>
    </rPh>
    <phoneticPr fontId="2"/>
  </si>
  <si>
    <t>請求書の記入（入力）要領について</t>
    <rPh sb="0" eb="3">
      <t>セイキュウショ</t>
    </rPh>
    <rPh sb="4" eb="6">
      <t>キニュウ</t>
    </rPh>
    <rPh sb="7" eb="9">
      <t>ニュウリョク</t>
    </rPh>
    <rPh sb="10" eb="12">
      <t>ヨウリョウ</t>
    </rPh>
    <phoneticPr fontId="20"/>
  </si>
  <si>
    <t>①</t>
    <phoneticPr fontId="20"/>
  </si>
  <si>
    <t>宛　　名</t>
    <rPh sb="0" eb="1">
      <t>アテ</t>
    </rPh>
    <rPh sb="3" eb="4">
      <t>メイ</t>
    </rPh>
    <phoneticPr fontId="20"/>
  </si>
  <si>
    <t>（必須）</t>
    <rPh sb="1" eb="3">
      <t>ヒッス</t>
    </rPh>
    <phoneticPr fontId="20"/>
  </si>
  <si>
    <t>②</t>
    <phoneticPr fontId="20"/>
  </si>
  <si>
    <t>請求年月</t>
    <rPh sb="0" eb="2">
      <t>セイキュウ</t>
    </rPh>
    <rPh sb="2" eb="4">
      <t>ネンゲツ</t>
    </rPh>
    <phoneticPr fontId="20"/>
  </si>
  <si>
    <t>西暦で入力してください。</t>
    <rPh sb="0" eb="2">
      <t>セイレキ</t>
    </rPh>
    <rPh sb="3" eb="5">
      <t>ニュウリョク</t>
    </rPh>
    <phoneticPr fontId="20"/>
  </si>
  <si>
    <t>③</t>
    <phoneticPr fontId="20"/>
  </si>
  <si>
    <t>住所・社名等</t>
    <rPh sb="0" eb="2">
      <t>ジュウショ</t>
    </rPh>
    <rPh sb="3" eb="5">
      <t>シャメイ</t>
    </rPh>
    <rPh sb="5" eb="6">
      <t>トウ</t>
    </rPh>
    <phoneticPr fontId="20"/>
  </si>
  <si>
    <t>郵便番号、住所、社名、電話番号等入力してください。（出力後のゴム印でも可）</t>
    <rPh sb="0" eb="4">
      <t>ユウビンバンゴウ</t>
    </rPh>
    <rPh sb="5" eb="7">
      <t>ジュウショ</t>
    </rPh>
    <rPh sb="8" eb="10">
      <t>シャメイ</t>
    </rPh>
    <rPh sb="11" eb="13">
      <t>デンワ</t>
    </rPh>
    <rPh sb="13" eb="15">
      <t>バンゴウ</t>
    </rPh>
    <rPh sb="15" eb="16">
      <t>トウ</t>
    </rPh>
    <rPh sb="16" eb="18">
      <t>ニュウリョク</t>
    </rPh>
    <rPh sb="26" eb="28">
      <t>シュツリョク</t>
    </rPh>
    <rPh sb="28" eb="29">
      <t>アト</t>
    </rPh>
    <rPh sb="32" eb="33">
      <t>シルシ</t>
    </rPh>
    <rPh sb="35" eb="36">
      <t>カ</t>
    </rPh>
    <phoneticPr fontId="20"/>
  </si>
  <si>
    <t>会社印を押印ください。</t>
    <rPh sb="0" eb="2">
      <t>カイシャ</t>
    </rPh>
    <rPh sb="2" eb="3">
      <t>イン</t>
    </rPh>
    <rPh sb="4" eb="6">
      <t>オウイン</t>
    </rPh>
    <phoneticPr fontId="20"/>
  </si>
  <si>
    <t>④</t>
    <phoneticPr fontId="20"/>
  </si>
  <si>
    <t>取引先コード</t>
    <rPh sb="0" eb="2">
      <t>トリヒキ</t>
    </rPh>
    <rPh sb="2" eb="3">
      <t>サキ</t>
    </rPh>
    <phoneticPr fontId="20"/>
  </si>
  <si>
    <t>当社指定のコード番号（５桁もしくは６桁）を入力してください。（出力後のゴム印でも可）</t>
    <rPh sb="0" eb="2">
      <t>トウシャ</t>
    </rPh>
    <rPh sb="2" eb="4">
      <t>シテイ</t>
    </rPh>
    <rPh sb="8" eb="10">
      <t>バンゴウ</t>
    </rPh>
    <rPh sb="12" eb="13">
      <t>ケタ</t>
    </rPh>
    <rPh sb="18" eb="19">
      <t>ケタ</t>
    </rPh>
    <rPh sb="21" eb="23">
      <t>ニュウリョク</t>
    </rPh>
    <rPh sb="31" eb="33">
      <t>シュツリョク</t>
    </rPh>
    <rPh sb="33" eb="34">
      <t>ゴ</t>
    </rPh>
    <rPh sb="37" eb="38">
      <t>イン</t>
    </rPh>
    <rPh sb="40" eb="41">
      <t>カ</t>
    </rPh>
    <phoneticPr fontId="20"/>
  </si>
  <si>
    <t>※</t>
    <phoneticPr fontId="20"/>
  </si>
  <si>
    <t>取引先コード未設定会社は、別途「取引代金受領に関する依頼書」を提出し、取引先コードを</t>
    <rPh sb="0" eb="3">
      <t>トリヒキサキ</t>
    </rPh>
    <rPh sb="6" eb="9">
      <t>ミセッテイ</t>
    </rPh>
    <rPh sb="9" eb="11">
      <t>カイシャ</t>
    </rPh>
    <rPh sb="13" eb="15">
      <t>ベット</t>
    </rPh>
    <rPh sb="16" eb="18">
      <t>トリヒキ</t>
    </rPh>
    <rPh sb="18" eb="20">
      <t>ダイキン</t>
    </rPh>
    <rPh sb="20" eb="22">
      <t>ジュリョウ</t>
    </rPh>
    <rPh sb="23" eb="24">
      <t>カン</t>
    </rPh>
    <rPh sb="26" eb="29">
      <t>イライショ</t>
    </rPh>
    <rPh sb="31" eb="33">
      <t>テイシュツ</t>
    </rPh>
    <rPh sb="35" eb="37">
      <t>トリヒキ</t>
    </rPh>
    <rPh sb="37" eb="38">
      <t>サキ</t>
    </rPh>
    <phoneticPr fontId="20"/>
  </si>
  <si>
    <t>設定してください。（後ほど当社から取引先コードを通知いたします）</t>
    <rPh sb="0" eb="2">
      <t>セッテイ</t>
    </rPh>
    <rPh sb="10" eb="11">
      <t>アト</t>
    </rPh>
    <rPh sb="13" eb="15">
      <t>トウシャ</t>
    </rPh>
    <rPh sb="17" eb="20">
      <t>トリヒキサキ</t>
    </rPh>
    <rPh sb="24" eb="26">
      <t>ツウチ</t>
    </rPh>
    <phoneticPr fontId="20"/>
  </si>
  <si>
    <t>取引先コード設定後は、上記の通り見積書に入力してください。</t>
    <rPh sb="0" eb="2">
      <t>トリヒキ</t>
    </rPh>
    <rPh sb="2" eb="3">
      <t>サキ</t>
    </rPh>
    <rPh sb="6" eb="8">
      <t>セッテイ</t>
    </rPh>
    <rPh sb="8" eb="9">
      <t>ゴ</t>
    </rPh>
    <rPh sb="11" eb="13">
      <t>ジョウキ</t>
    </rPh>
    <rPh sb="14" eb="15">
      <t>トオ</t>
    </rPh>
    <rPh sb="16" eb="19">
      <t>ミツモリショ</t>
    </rPh>
    <rPh sb="20" eb="22">
      <t>ニュウリョク</t>
    </rPh>
    <phoneticPr fontId="20"/>
  </si>
  <si>
    <t>2022年度以降に取引先コードを新たに取得いただいた取引企業の皆様については、</t>
    <rPh sb="4" eb="6">
      <t>ネンド</t>
    </rPh>
    <rPh sb="6" eb="8">
      <t>イコウ</t>
    </rPh>
    <rPh sb="9" eb="12">
      <t>トリヒキサキ</t>
    </rPh>
    <rPh sb="16" eb="17">
      <t>アラ</t>
    </rPh>
    <rPh sb="19" eb="21">
      <t>シュトク</t>
    </rPh>
    <rPh sb="26" eb="30">
      <t>トリヒキキギョウ</t>
    </rPh>
    <rPh sb="31" eb="33">
      <t>ミナサマ</t>
    </rPh>
    <phoneticPr fontId="20"/>
  </si>
  <si>
    <t>西武造園グループの各社ごとにコード番号が異なりますのでご注意ください。</t>
    <rPh sb="0" eb="4">
      <t>セイブゾウエン</t>
    </rPh>
    <rPh sb="9" eb="11">
      <t>カクシャ</t>
    </rPh>
    <rPh sb="17" eb="19">
      <t>バンゴウ</t>
    </rPh>
    <rPh sb="20" eb="21">
      <t>コト</t>
    </rPh>
    <rPh sb="28" eb="30">
      <t>チュウイ</t>
    </rPh>
    <phoneticPr fontId="20"/>
  </si>
  <si>
    <t>件　　名</t>
    <rPh sb="0" eb="1">
      <t>ケン</t>
    </rPh>
    <rPh sb="3" eb="4">
      <t>メイ</t>
    </rPh>
    <phoneticPr fontId="20"/>
  </si>
  <si>
    <t>正式な件名を入力してください。（当社担当者に確認願います）</t>
    <rPh sb="0" eb="2">
      <t>セイシキ</t>
    </rPh>
    <rPh sb="3" eb="5">
      <t>ケンメイ</t>
    </rPh>
    <rPh sb="4" eb="5">
      <t>ジケン</t>
    </rPh>
    <rPh sb="6" eb="8">
      <t>ニュウリョク</t>
    </rPh>
    <rPh sb="16" eb="18">
      <t>トウシャ</t>
    </rPh>
    <rPh sb="18" eb="21">
      <t>タントウシャ</t>
    </rPh>
    <rPh sb="22" eb="24">
      <t>カクニン</t>
    </rPh>
    <rPh sb="24" eb="25">
      <t>ネガ</t>
    </rPh>
    <phoneticPr fontId="20"/>
  </si>
  <si>
    <t>⑥</t>
    <phoneticPr fontId="20"/>
  </si>
  <si>
    <t>請求金額</t>
    <rPh sb="0" eb="2">
      <t>セイキュウ</t>
    </rPh>
    <rPh sb="2" eb="4">
      <t>キンガク</t>
    </rPh>
    <phoneticPr fontId="20"/>
  </si>
  <si>
    <t>消費税別途で金額を入力してください。</t>
    <rPh sb="0" eb="3">
      <t>ショウヒゼイ</t>
    </rPh>
    <rPh sb="3" eb="5">
      <t>ベット</t>
    </rPh>
    <rPh sb="6" eb="8">
      <t>キンガク</t>
    </rPh>
    <rPh sb="9" eb="11">
      <t>ニュウリョク</t>
    </rPh>
    <phoneticPr fontId="20"/>
  </si>
  <si>
    <t>契約当初金額や増減額も毎回記載する部分です。（当社担当者に確認願います）</t>
    <phoneticPr fontId="2"/>
  </si>
  <si>
    <t>口座情報</t>
    <rPh sb="0" eb="2">
      <t>コウザ</t>
    </rPh>
    <rPh sb="2" eb="4">
      <t>ジョウホウ</t>
    </rPh>
    <phoneticPr fontId="20"/>
  </si>
  <si>
    <t>取引先コード未設定会社は、入力してください。取引先コード設定後は入力不要です。</t>
    <rPh sb="0" eb="3">
      <t>トリヒキサキ</t>
    </rPh>
    <rPh sb="6" eb="9">
      <t>ミセッテイ</t>
    </rPh>
    <rPh sb="9" eb="11">
      <t>ガイシャ</t>
    </rPh>
    <rPh sb="13" eb="15">
      <t>ニュウリョク</t>
    </rPh>
    <phoneticPr fontId="20"/>
  </si>
  <si>
    <t>　</t>
    <phoneticPr fontId="20"/>
  </si>
  <si>
    <t>支払条件</t>
    <rPh sb="0" eb="4">
      <t>シハライジョウケン</t>
    </rPh>
    <phoneticPr fontId="2"/>
  </si>
  <si>
    <t>月末締</t>
    <phoneticPr fontId="2"/>
  </si>
  <si>
    <t>翌月末日現金振込</t>
    <phoneticPr fontId="2"/>
  </si>
  <si>
    <t>適格請求書
発行事業者
登録番号</t>
    <rPh sb="0" eb="2">
      <t>テキカク</t>
    </rPh>
    <rPh sb="2" eb="5">
      <t>セイキュウショ</t>
    </rPh>
    <rPh sb="6" eb="8">
      <t>ハッコウ</t>
    </rPh>
    <rPh sb="8" eb="11">
      <t>ジギョウシャ</t>
    </rPh>
    <rPh sb="12" eb="14">
      <t>トウロク</t>
    </rPh>
    <rPh sb="14" eb="16">
      <t>バンゴウ</t>
    </rPh>
    <phoneticPr fontId="2"/>
  </si>
  <si>
    <t>有</t>
    <rPh sb="0" eb="1">
      <t>アリ</t>
    </rPh>
    <phoneticPr fontId="2"/>
  </si>
  <si>
    <t>T</t>
    <phoneticPr fontId="2"/>
  </si>
  <si>
    <t>無</t>
    <rPh sb="0" eb="1">
      <t>ナ</t>
    </rPh>
    <phoneticPr fontId="2"/>
  </si>
  <si>
    <t>適格請求書発行事業者</t>
    <rPh sb="0" eb="10">
      <t>テキカクセイキュウショハッコウジギョウシャ</t>
    </rPh>
    <phoneticPr fontId="2"/>
  </si>
  <si>
    <t>適格請求書発行事業者の登録をしている場合、税務署から通知される13桁の登録番号を</t>
    <rPh sb="0" eb="10">
      <t>テキカクセイキュウショハッコウジギョウシャ</t>
    </rPh>
    <rPh sb="11" eb="13">
      <t>トウロク</t>
    </rPh>
    <rPh sb="18" eb="20">
      <t>バアイ</t>
    </rPh>
    <rPh sb="21" eb="24">
      <t>ゼイムショ</t>
    </rPh>
    <rPh sb="26" eb="28">
      <t>ツウチ</t>
    </rPh>
    <rPh sb="33" eb="34">
      <t>ケタ</t>
    </rPh>
    <rPh sb="35" eb="39">
      <t>トウロクバンゴウ</t>
    </rPh>
    <phoneticPr fontId="2"/>
  </si>
  <si>
    <t>登録番号</t>
    <rPh sb="0" eb="4">
      <t>トウロクバンゴウ</t>
    </rPh>
    <phoneticPr fontId="2"/>
  </si>
  <si>
    <t>入力してください。</t>
    <rPh sb="0" eb="2">
      <t>ニュウリョク</t>
    </rPh>
    <phoneticPr fontId="2"/>
  </si>
  <si>
    <t>※適格請求書発行事業者の登録をしていない場合は無に✓を入れてください。（下図参照）</t>
    <rPh sb="1" eb="11">
      <t>テキカクセイキュウショハッコウジギョウシャ</t>
    </rPh>
    <rPh sb="12" eb="14">
      <t>トウロク</t>
    </rPh>
    <rPh sb="20" eb="22">
      <t>バアイ</t>
    </rPh>
    <rPh sb="23" eb="24">
      <t>ナ</t>
    </rPh>
    <rPh sb="27" eb="28">
      <t>イ</t>
    </rPh>
    <rPh sb="36" eb="38">
      <t>カズ</t>
    </rPh>
    <rPh sb="38" eb="40">
      <t>サンショウ</t>
    </rPh>
    <phoneticPr fontId="2"/>
  </si>
  <si>
    <t>⑧</t>
    <phoneticPr fontId="20"/>
  </si>
  <si>
    <t>工事（作業）日
※期間の場合は
始期と終期</t>
    <phoneticPr fontId="2"/>
  </si>
  <si>
    <t>検査完了日</t>
    <rPh sb="0" eb="2">
      <t>ケンサ</t>
    </rPh>
    <rPh sb="2" eb="4">
      <t>カンリョウ</t>
    </rPh>
    <rPh sb="4" eb="5">
      <t>ニチ</t>
    </rPh>
    <phoneticPr fontId="2"/>
  </si>
  <si>
    <t>納品日</t>
    <rPh sb="0" eb="3">
      <t>ノウヒンビ</t>
    </rPh>
    <phoneticPr fontId="2"/>
  </si>
  <si>
    <t>品　　　　　　　名　</t>
    <phoneticPr fontId="2"/>
  </si>
  <si>
    <t>単位</t>
    <phoneticPr fontId="31"/>
  </si>
  <si>
    <t>検査完了日</t>
    <rPh sb="0" eb="2">
      <t>ケンサ</t>
    </rPh>
    <rPh sb="2" eb="4">
      <t>カンリョウ</t>
    </rPh>
    <rPh sb="4" eb="5">
      <t>ビ</t>
    </rPh>
    <phoneticPr fontId="2"/>
  </si>
  <si>
    <t>月</t>
    <rPh sb="0" eb="1">
      <t>ツキ</t>
    </rPh>
    <phoneticPr fontId="2"/>
  </si>
  <si>
    <t>下記のとおり納品、ご請求致します。</t>
    <rPh sb="6" eb="8">
      <t>ノウヒン</t>
    </rPh>
    <phoneticPr fontId="2"/>
  </si>
  <si>
    <t>※内訳書に記載の項目は検査完了・合格済</t>
    <phoneticPr fontId="2"/>
  </si>
  <si>
    <t>➁</t>
    <phoneticPr fontId="2"/>
  </si>
  <si>
    <t>➂</t>
    <phoneticPr fontId="2"/>
  </si>
  <si>
    <t>管理運営事業部</t>
    <rPh sb="0" eb="4">
      <t>カンリウンエイ</t>
    </rPh>
    <rPh sb="4" eb="7">
      <t>ジギョウブ</t>
    </rPh>
    <phoneticPr fontId="2"/>
  </si>
  <si>
    <t>経営企画部</t>
    <rPh sb="0" eb="5">
      <t>ケイエイキカクブ</t>
    </rPh>
    <phoneticPr fontId="2"/>
  </si>
  <si>
    <t>竣 工/納 品 確 認 書　 兼　 請 求 書</t>
    <rPh sb="0" eb="1">
      <t>シュン</t>
    </rPh>
    <rPh sb="2" eb="3">
      <t>コウ</t>
    </rPh>
    <rPh sb="4" eb="5">
      <t>オサメ</t>
    </rPh>
    <rPh sb="6" eb="7">
      <t>ヒン</t>
    </rPh>
    <rPh sb="8" eb="9">
      <t>カク</t>
    </rPh>
    <rPh sb="10" eb="11">
      <t>ニン</t>
    </rPh>
    <rPh sb="12" eb="13">
      <t>ショ</t>
    </rPh>
    <rPh sb="15" eb="16">
      <t>ケン</t>
    </rPh>
    <rPh sb="18" eb="19">
      <t>ショウ</t>
    </rPh>
    <rPh sb="20" eb="21">
      <t>モトム</t>
    </rPh>
    <rPh sb="22" eb="23">
      <t>ショ</t>
    </rPh>
    <phoneticPr fontId="2"/>
  </si>
  <si>
    <t>みどり環境事業部</t>
    <rPh sb="3" eb="8">
      <t>カンキョウジギョウブ</t>
    </rPh>
    <phoneticPr fontId="2"/>
  </si>
  <si>
    <t>横浜緑地株式会社</t>
    <rPh sb="0" eb="4">
      <t>ヨコハマリョクチ</t>
    </rPh>
    <rPh sb="4" eb="8">
      <t>カブシキガイシャ</t>
    </rPh>
    <phoneticPr fontId="2"/>
  </si>
  <si>
    <t>緑地</t>
    <rPh sb="0" eb="2">
      <t>リョクチ</t>
    </rPh>
    <phoneticPr fontId="2"/>
  </si>
  <si>
    <t>横浜緑地株式会社</t>
    <rPh sb="0" eb="8">
      <t>ヨコハマリョクチカブシキガイシャ</t>
    </rPh>
    <phoneticPr fontId="2"/>
  </si>
  <si>
    <t xml:space="preserve">件 名 </t>
    <phoneticPr fontId="2"/>
  </si>
  <si>
    <t>会 社 名</t>
    <rPh sb="0" eb="1">
      <t>カイ</t>
    </rPh>
    <rPh sb="2" eb="3">
      <t>シャ</t>
    </rPh>
    <rPh sb="4" eb="5">
      <t>ナ</t>
    </rPh>
    <phoneticPr fontId="2"/>
  </si>
  <si>
    <t>2025/12/1～2025/12/31</t>
    <phoneticPr fontId="2"/>
  </si>
  <si>
    <t>件 名</t>
    <phoneticPr fontId="31"/>
  </si>
  <si>
    <t xml:space="preserve">会 社 名 </t>
    <rPh sb="0" eb="1">
      <t>カイ</t>
    </rPh>
    <rPh sb="2" eb="3">
      <t>シャ</t>
    </rPh>
    <rPh sb="4" eb="5">
      <t>ナ</t>
    </rPh>
    <phoneticPr fontId="31"/>
  </si>
  <si>
    <t>⑧</t>
    <phoneticPr fontId="2"/>
  </si>
  <si>
    <t>宛先（正式名）を直接入力してください。（出力後のゴム印でも可）</t>
    <rPh sb="0" eb="2">
      <t>アテサキ</t>
    </rPh>
    <rPh sb="3" eb="6">
      <t>セイシキメイ</t>
    </rPh>
    <rPh sb="8" eb="10">
      <t>チョクセツ</t>
    </rPh>
    <rPh sb="10" eb="12">
      <t>ニュウリョク</t>
    </rPh>
    <rPh sb="20" eb="23">
      <t>シュツリョクゴ</t>
    </rPh>
    <rPh sb="26" eb="27">
      <t>イン</t>
    </rPh>
    <rPh sb="29" eb="30">
      <t>カ</t>
    </rPh>
    <phoneticPr fontId="2"/>
  </si>
  <si>
    <t>⑤</t>
    <phoneticPr fontId="20"/>
  </si>
  <si>
    <t>⑦</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</si>
</sst>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Red]&quot;¥&quot;\-#,##0"/>
    <numFmt numFmtId="176" formatCode="#,##0_ ;[Red]&quot;△&quot;#,##0\ "/>
    <numFmt numFmtId="177" formatCode="m&quot; 月分&quot;"/>
    <numFmt numFmtId="178" formatCode="&quot;-&quot;&quot; &quot;0&quot; &quot;&quot;-&quot;"/>
    <numFmt numFmtId="179" formatCode="#,###"/>
    <numFmt numFmtId="180" formatCode="[$-F800]dddd\,\ mmmm\ dd\,\ yyyy"/>
    <numFmt numFmtId="181" formatCode="0_);[Red]\(0\)"/>
  </numFmts>
  <fonts count="39">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6"/>
      <name val="ＭＳ 明朝"/>
      <family val="1"/>
      <charset val="128"/>
    </font>
    <font>
      <sz val="12"/>
      <name val="ＭＳ 明朝"/>
      <family val="1"/>
      <charset val="128"/>
    </font>
    <font>
      <sz val="8"/>
      <name val="ＭＳ 明朝"/>
      <family val="1"/>
      <charset val="128"/>
    </font>
    <font>
      <sz val="20"/>
      <name val="ＭＳ 明朝"/>
      <family val="1"/>
      <charset val="128"/>
    </font>
    <font>
      <sz val="9"/>
      <name val="ＭＳ 明朝"/>
      <family val="1"/>
      <charset val="128"/>
    </font>
    <font>
      <sz val="8.5"/>
      <name val="ＭＳ 明朝"/>
      <family val="1"/>
      <charset val="128"/>
    </font>
    <font>
      <sz val="14"/>
      <name val="ＭＳ 明朝"/>
      <family val="1"/>
      <charset val="128"/>
    </font>
    <font>
      <sz val="18"/>
      <name val="ＭＳ 明朝"/>
      <family val="1"/>
      <charset val="128"/>
    </font>
    <font>
      <sz val="26"/>
      <name val="ＭＳ 明朝"/>
      <family val="1"/>
      <charset val="128"/>
    </font>
    <font>
      <b/>
      <sz val="9"/>
      <color indexed="81"/>
      <name val="ＭＳ Ｐゴシック"/>
      <family val="3"/>
      <charset val="128"/>
    </font>
    <font>
      <b/>
      <sz val="10"/>
      <color indexed="81"/>
      <name val="ＭＳ Ｐゴシック"/>
      <family val="3"/>
      <charset val="128"/>
    </font>
    <font>
      <sz val="7.25"/>
      <name val="明朝"/>
      <family val="3"/>
      <charset val="128"/>
    </font>
    <font>
      <sz val="14"/>
      <name val="System"/>
      <charset val="128"/>
    </font>
    <font>
      <sz val="13"/>
      <name val="ＭＳ 明朝"/>
      <family val="1"/>
      <charset val="128"/>
    </font>
    <font>
      <b/>
      <sz val="16"/>
      <name val="ＭＳ 明朝"/>
      <family val="1"/>
      <charset val="128"/>
    </font>
    <font>
      <sz val="6"/>
      <name val="ＭＳ 明朝"/>
      <family val="1"/>
      <charset val="128"/>
    </font>
    <font>
      <b/>
      <sz val="15"/>
      <name val="ＭＳ 明朝"/>
      <family val="1"/>
      <charset val="128"/>
    </font>
    <font>
      <sz val="10.75"/>
      <name val="ＭＳ Ｐゴシック"/>
      <family val="3"/>
      <charset val="128"/>
    </font>
    <font>
      <b/>
      <sz val="9"/>
      <color indexed="81"/>
      <name val="MS P ゴシック"/>
      <family val="3"/>
      <charset val="128"/>
    </font>
    <font>
      <b/>
      <sz val="10"/>
      <name val="ＭＳ 明朝"/>
      <family val="1"/>
      <charset val="128"/>
    </font>
    <font>
      <b/>
      <sz val="20"/>
      <name val="ＭＳ ゴシック"/>
      <family val="3"/>
      <charset val="128"/>
    </font>
    <font>
      <sz val="9"/>
      <name val="ＭＳ Ｐゴシック"/>
      <family val="3"/>
      <charset val="128"/>
    </font>
    <font>
      <sz val="14"/>
      <color indexed="81"/>
      <name val="MS P ゴシック"/>
      <family val="3"/>
      <charset val="128"/>
    </font>
    <font>
      <sz val="10.75"/>
      <name val="明朝"/>
      <family val="3"/>
      <charset val="128"/>
    </font>
    <font>
      <b/>
      <sz val="10.75"/>
      <name val="ＭＳ Ｐゴシック"/>
      <family val="3"/>
      <charset val="128"/>
    </font>
    <font>
      <b/>
      <sz val="11"/>
      <name val="ＭＳ Ｐゴシック"/>
      <family val="3"/>
      <charset val="128"/>
    </font>
    <font>
      <sz val="12"/>
      <name val="明朝"/>
      <family val="3"/>
      <charset val="128"/>
    </font>
    <font>
      <sz val="9"/>
      <color indexed="81"/>
      <name val="MS P ゴシック"/>
      <family val="3"/>
      <charset val="128"/>
    </font>
    <font>
      <sz val="12"/>
      <color rgb="FFFF0000"/>
      <name val="ＭＳ 明朝"/>
      <family val="1"/>
      <charset val="128"/>
    </font>
    <font>
      <b/>
      <sz val="11"/>
      <color rgb="FFFF0000"/>
      <name val="ＭＳ Ｐゴシック"/>
      <family val="3"/>
      <charset val="128"/>
    </font>
    <font>
      <b/>
      <sz val="12"/>
      <color rgb="FFFF0000"/>
      <name val="ＭＳ 明朝"/>
      <family val="1"/>
      <charset val="128"/>
    </font>
    <font>
      <sz val="9"/>
      <color rgb="FFFF0000"/>
      <name val="ＭＳ Ｐゴシック"/>
      <family val="3"/>
      <charset val="128"/>
    </font>
    <font>
      <b/>
      <sz val="10"/>
      <color rgb="FFFF0000"/>
      <name val="ＭＳ Ｐゴシック"/>
      <family val="3"/>
      <charset val="128"/>
    </font>
    <font>
      <sz val="11"/>
      <color theme="1"/>
      <name val="ＭＳ Ｐゴシック"/>
      <family val="3"/>
      <charset val="128"/>
    </font>
  </fonts>
  <fills count="7">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249977111117893"/>
        <bgColor indexed="64"/>
      </patternFill>
    </fill>
  </fills>
  <borders count="86">
    <border>
      <left/>
      <right/>
      <top/>
      <bottom/>
      <diagonal/>
    </border>
    <border>
      <left style="thin">
        <color indexed="23"/>
      </left>
      <right style="thin">
        <color indexed="23"/>
      </right>
      <top style="thin">
        <color indexed="23"/>
      </top>
      <bottom style="thin">
        <color indexed="23"/>
      </bottom>
      <diagonal/>
    </border>
    <border>
      <left/>
      <right/>
      <top/>
      <bottom style="medium">
        <color indexed="23"/>
      </bottom>
      <diagonal/>
    </border>
    <border>
      <left/>
      <right/>
      <top style="medium">
        <color indexed="23"/>
      </top>
      <bottom/>
      <diagonal/>
    </border>
    <border>
      <left/>
      <right/>
      <top/>
      <bottom style="thin">
        <color indexed="23"/>
      </bottom>
      <diagonal/>
    </border>
    <border>
      <left/>
      <right/>
      <top style="medium">
        <color indexed="64"/>
      </top>
      <bottom/>
      <diagonal/>
    </border>
    <border>
      <left style="medium">
        <color indexed="23"/>
      </left>
      <right/>
      <top style="medium">
        <color indexed="23"/>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thin">
        <color indexed="23"/>
      </left>
      <right/>
      <top/>
      <bottom style="thin">
        <color indexed="23"/>
      </bottom>
      <diagonal/>
    </border>
    <border>
      <left/>
      <right style="thin">
        <color indexed="23"/>
      </right>
      <top/>
      <bottom style="thin">
        <color indexed="23"/>
      </bottom>
      <diagonal/>
    </border>
    <border>
      <left style="medium">
        <color indexed="23"/>
      </left>
      <right/>
      <top/>
      <bottom/>
      <diagonal/>
    </border>
    <border>
      <left/>
      <right style="thin">
        <color indexed="55"/>
      </right>
      <top/>
      <bottom/>
      <diagonal/>
    </border>
    <border>
      <left/>
      <right style="thin">
        <color indexed="55"/>
      </right>
      <top/>
      <bottom style="thin">
        <color indexed="23"/>
      </bottom>
      <diagonal/>
    </border>
    <border>
      <left/>
      <right style="thin">
        <color indexed="23"/>
      </right>
      <top style="medium">
        <color indexed="64"/>
      </top>
      <bottom/>
      <diagonal/>
    </border>
    <border>
      <left/>
      <right style="thin">
        <color indexed="23"/>
      </right>
      <top/>
      <bottom/>
      <diagonal/>
    </border>
    <border>
      <left/>
      <right/>
      <top/>
      <bottom style="medium">
        <color indexed="64"/>
      </bottom>
      <diagonal/>
    </border>
    <border>
      <left/>
      <right style="thin">
        <color indexed="23"/>
      </right>
      <top/>
      <bottom style="medium">
        <color indexed="64"/>
      </bottom>
      <diagonal/>
    </border>
    <border>
      <left/>
      <right style="thin">
        <color indexed="23"/>
      </right>
      <top style="medium">
        <color indexed="23"/>
      </top>
      <bottom/>
      <diagonal/>
    </border>
    <border>
      <left style="thin">
        <color indexed="23"/>
      </left>
      <right/>
      <top style="medium">
        <color indexed="23"/>
      </top>
      <bottom/>
      <diagonal/>
    </border>
    <border>
      <left style="thin">
        <color indexed="23"/>
      </left>
      <right style="thin">
        <color indexed="23"/>
      </right>
      <top/>
      <bottom/>
      <diagonal/>
    </border>
    <border>
      <left style="thin">
        <color indexed="23"/>
      </left>
      <right style="medium">
        <color indexed="23"/>
      </right>
      <top/>
      <bottom/>
      <diagonal/>
    </border>
    <border>
      <left style="thin">
        <color indexed="23"/>
      </left>
      <right style="thin">
        <color indexed="23"/>
      </right>
      <top style="medium">
        <color indexed="64"/>
      </top>
      <bottom style="thin">
        <color indexed="23"/>
      </bottom>
      <diagonal/>
    </border>
    <border>
      <left style="thin">
        <color indexed="23"/>
      </left>
      <right style="medium">
        <color indexed="64"/>
      </right>
      <top style="medium">
        <color indexed="64"/>
      </top>
      <bottom style="thin">
        <color indexed="23"/>
      </bottom>
      <diagonal/>
    </border>
    <border>
      <left style="thin">
        <color indexed="23"/>
      </left>
      <right style="thin">
        <color indexed="23"/>
      </right>
      <top style="thin">
        <color indexed="23"/>
      </top>
      <bottom style="medium">
        <color indexed="64"/>
      </bottom>
      <diagonal/>
    </border>
    <border>
      <left style="thin">
        <color indexed="23"/>
      </left>
      <right style="medium">
        <color indexed="64"/>
      </right>
      <top style="thin">
        <color indexed="23"/>
      </top>
      <bottom style="medium">
        <color indexed="64"/>
      </bottom>
      <diagonal/>
    </border>
    <border>
      <left style="thin">
        <color indexed="23"/>
      </left>
      <right/>
      <top/>
      <bottom/>
      <diagonal/>
    </border>
    <border>
      <left style="thin">
        <color indexed="23"/>
      </left>
      <right/>
      <top/>
      <bottom style="medium">
        <color indexed="64"/>
      </bottom>
      <diagonal/>
    </border>
    <border>
      <left style="thin">
        <color indexed="55"/>
      </left>
      <right/>
      <top/>
      <bottom/>
      <diagonal/>
    </border>
    <border>
      <left style="thin">
        <color indexed="55"/>
      </left>
      <right/>
      <top/>
      <bottom style="thin">
        <color indexed="23"/>
      </bottom>
      <diagonal/>
    </border>
    <border>
      <left style="thin">
        <color indexed="23"/>
      </left>
      <right style="thin">
        <color indexed="23"/>
      </right>
      <top style="medium">
        <color indexed="23"/>
      </top>
      <bottom style="thin">
        <color indexed="23"/>
      </bottom>
      <diagonal/>
    </border>
    <border>
      <left style="thin">
        <color indexed="23"/>
      </left>
      <right style="medium">
        <color indexed="23"/>
      </right>
      <top style="medium">
        <color indexed="23"/>
      </top>
      <bottom style="thin">
        <color indexed="23"/>
      </bottom>
      <diagonal/>
    </border>
    <border>
      <left style="thin">
        <color indexed="23"/>
      </left>
      <right style="medium">
        <color indexed="23"/>
      </right>
      <top style="thin">
        <color indexed="23"/>
      </top>
      <bottom style="thin">
        <color indexed="23"/>
      </bottom>
      <diagonal/>
    </border>
    <border>
      <left style="thin">
        <color indexed="23"/>
      </left>
      <right style="medium">
        <color indexed="23"/>
      </right>
      <top style="thin">
        <color indexed="23"/>
      </top>
      <bottom/>
      <diagonal/>
    </border>
    <border>
      <left style="hair">
        <color indexed="23"/>
      </left>
      <right style="hair">
        <color indexed="23"/>
      </right>
      <top style="thin">
        <color indexed="23"/>
      </top>
      <bottom style="thin">
        <color indexed="23"/>
      </bottom>
      <diagonal/>
    </border>
    <border>
      <left style="medium">
        <color indexed="23"/>
      </left>
      <right style="thin">
        <color indexed="23"/>
      </right>
      <top/>
      <bottom style="thin">
        <color indexed="23"/>
      </bottom>
      <diagonal/>
    </border>
    <border>
      <left style="thin">
        <color indexed="23"/>
      </left>
      <right style="thin">
        <color indexed="23"/>
      </right>
      <top/>
      <bottom style="thin">
        <color indexed="23"/>
      </bottom>
      <diagonal/>
    </border>
    <border>
      <left style="medium">
        <color indexed="23"/>
      </left>
      <right style="thin">
        <color indexed="23"/>
      </right>
      <top style="thin">
        <color indexed="23"/>
      </top>
      <bottom style="medium">
        <color indexed="23"/>
      </bottom>
      <diagonal/>
    </border>
    <border>
      <left style="thin">
        <color indexed="23"/>
      </left>
      <right style="thin">
        <color indexed="23"/>
      </right>
      <top style="thin">
        <color indexed="23"/>
      </top>
      <bottom style="medium">
        <color indexed="23"/>
      </bottom>
      <diagonal/>
    </border>
    <border>
      <left style="thin">
        <color indexed="23"/>
      </left>
      <right/>
      <top style="thin">
        <color indexed="23"/>
      </top>
      <bottom style="thin">
        <color indexed="23"/>
      </bottom>
      <diagonal/>
    </border>
    <border>
      <left style="medium">
        <color indexed="23"/>
      </left>
      <right style="thin">
        <color indexed="23"/>
      </right>
      <top style="thin">
        <color indexed="23"/>
      </top>
      <bottom style="thin">
        <color indexed="23"/>
      </bottom>
      <diagonal/>
    </border>
    <border>
      <left style="medium">
        <color indexed="64"/>
      </left>
      <right style="thin">
        <color indexed="23"/>
      </right>
      <top style="medium">
        <color indexed="64"/>
      </top>
      <bottom style="thin">
        <color indexed="23"/>
      </bottom>
      <diagonal/>
    </border>
    <border>
      <left style="medium">
        <color indexed="64"/>
      </left>
      <right style="thin">
        <color indexed="23"/>
      </right>
      <top style="thin">
        <color indexed="23"/>
      </top>
      <bottom style="medium">
        <color indexed="64"/>
      </bottom>
      <diagonal/>
    </border>
    <border>
      <left style="thin">
        <color indexed="23"/>
      </left>
      <right style="thin">
        <color indexed="22"/>
      </right>
      <top style="thin">
        <color indexed="23"/>
      </top>
      <bottom style="thin">
        <color indexed="55"/>
      </bottom>
      <diagonal/>
    </border>
    <border>
      <left style="thin">
        <color indexed="22"/>
      </left>
      <right style="thin">
        <color indexed="22"/>
      </right>
      <top style="thin">
        <color indexed="23"/>
      </top>
      <bottom style="thin">
        <color indexed="55"/>
      </bottom>
      <diagonal/>
    </border>
    <border>
      <left style="thin">
        <color indexed="22"/>
      </left>
      <right style="thin">
        <color indexed="23"/>
      </right>
      <top style="thin">
        <color indexed="23"/>
      </top>
      <bottom style="thin">
        <color indexed="55"/>
      </bottom>
      <diagonal/>
    </border>
    <border>
      <left style="thin">
        <color indexed="23"/>
      </left>
      <right style="thin">
        <color indexed="22"/>
      </right>
      <top style="thin">
        <color indexed="55"/>
      </top>
      <bottom style="thin">
        <color indexed="23"/>
      </bottom>
      <diagonal/>
    </border>
    <border>
      <left style="thin">
        <color indexed="22"/>
      </left>
      <right style="thin">
        <color indexed="22"/>
      </right>
      <top style="thin">
        <color indexed="55"/>
      </top>
      <bottom style="thin">
        <color indexed="23"/>
      </bottom>
      <diagonal/>
    </border>
    <border>
      <left style="thin">
        <color indexed="22"/>
      </left>
      <right style="thin">
        <color indexed="23"/>
      </right>
      <top style="thin">
        <color indexed="55"/>
      </top>
      <bottom style="thin">
        <color indexed="23"/>
      </bottom>
      <diagonal/>
    </border>
    <border>
      <left/>
      <right style="thin">
        <color indexed="22"/>
      </right>
      <top style="thin">
        <color indexed="23"/>
      </top>
      <bottom style="thin">
        <color indexed="55"/>
      </bottom>
      <diagonal/>
    </border>
    <border>
      <left/>
      <right style="thin">
        <color indexed="22"/>
      </right>
      <top style="thin">
        <color indexed="55"/>
      </top>
      <bottom style="thin">
        <color indexed="23"/>
      </bottom>
      <diagonal/>
    </border>
    <border>
      <left style="thin">
        <color indexed="22"/>
      </left>
      <right/>
      <top style="thin">
        <color indexed="23"/>
      </top>
      <bottom style="thin">
        <color indexed="55"/>
      </bottom>
      <diagonal/>
    </border>
    <border>
      <left style="thin">
        <color indexed="22"/>
      </left>
      <right/>
      <top style="thin">
        <color indexed="55"/>
      </top>
      <bottom style="thin">
        <color indexed="23"/>
      </bottom>
      <diagonal/>
    </border>
    <border>
      <left style="thin">
        <color indexed="23"/>
      </left>
      <right style="thin">
        <color indexed="23"/>
      </right>
      <top/>
      <bottom style="medium">
        <color indexed="23"/>
      </bottom>
      <diagonal/>
    </border>
    <border>
      <left style="thin">
        <color indexed="23"/>
      </left>
      <right style="medium">
        <color indexed="23"/>
      </right>
      <top/>
      <bottom style="medium">
        <color indexed="23"/>
      </bottom>
      <diagonal/>
    </border>
    <border>
      <left style="medium">
        <color indexed="23"/>
      </left>
      <right style="thin">
        <color indexed="23"/>
      </right>
      <top style="thin">
        <color indexed="23"/>
      </top>
      <bottom/>
      <diagonal/>
    </border>
    <border>
      <left style="hair">
        <color indexed="23"/>
      </left>
      <right style="thin">
        <color indexed="23"/>
      </right>
      <top style="thin">
        <color indexed="23"/>
      </top>
      <bottom style="thin">
        <color indexed="23"/>
      </bottom>
      <diagonal/>
    </border>
    <border>
      <left style="thin">
        <color indexed="23"/>
      </left>
      <right style="hair">
        <color indexed="23"/>
      </right>
      <top style="thin">
        <color indexed="23"/>
      </top>
      <bottom style="thin">
        <color indexed="23"/>
      </bottom>
      <diagonal/>
    </border>
    <border>
      <left style="thin">
        <color indexed="23"/>
      </left>
      <right style="thin">
        <color indexed="55"/>
      </right>
      <top style="thin">
        <color indexed="23"/>
      </top>
      <bottom style="thin">
        <color indexed="23"/>
      </bottom>
      <diagonal/>
    </border>
    <border>
      <left style="thin">
        <color indexed="55"/>
      </left>
      <right style="thin">
        <color indexed="55"/>
      </right>
      <top style="thin">
        <color indexed="23"/>
      </top>
      <bottom style="thin">
        <color indexed="23"/>
      </bottom>
      <diagonal/>
    </border>
    <border>
      <left style="thin">
        <color indexed="55"/>
      </left>
      <right style="thin">
        <color indexed="23"/>
      </right>
      <top style="thin">
        <color indexed="23"/>
      </top>
      <bottom style="thin">
        <color indexed="23"/>
      </bottom>
      <diagonal/>
    </border>
    <border>
      <left/>
      <right style="medium">
        <color indexed="23"/>
      </right>
      <top style="medium">
        <color indexed="23"/>
      </top>
      <bottom/>
      <diagonal/>
    </border>
    <border>
      <left/>
      <right style="medium">
        <color indexed="23"/>
      </right>
      <top/>
      <bottom style="medium">
        <color indexed="23"/>
      </bottom>
      <diagonal/>
    </border>
    <border>
      <left style="medium">
        <color indexed="23"/>
      </left>
      <right style="thin">
        <color indexed="23"/>
      </right>
      <top style="medium">
        <color indexed="23"/>
      </top>
      <bottom style="thin">
        <color indexed="23"/>
      </bottom>
      <diagonal/>
    </border>
    <border>
      <left style="medium">
        <color theme="0" tint="-0.499984740745262"/>
      </left>
      <right/>
      <top style="medium">
        <color theme="0" tint="-0.499984740745262"/>
      </top>
      <bottom/>
      <diagonal/>
    </border>
    <border>
      <left/>
      <right/>
      <top style="medium">
        <color theme="0" tint="-0.499984740745262"/>
      </top>
      <bottom/>
      <diagonal/>
    </border>
    <border>
      <left/>
      <right style="thin">
        <color indexed="55"/>
      </right>
      <top style="medium">
        <color theme="0" tint="-0.499984740745262"/>
      </top>
      <bottom/>
      <diagonal/>
    </border>
    <border>
      <left style="thin">
        <color indexed="55"/>
      </left>
      <right/>
      <top style="medium">
        <color theme="0" tint="-0.499984740745262"/>
      </top>
      <bottom/>
      <diagonal/>
    </border>
    <border>
      <left/>
      <right/>
      <top style="medium">
        <color theme="0" tint="-0.499984740745262"/>
      </top>
      <bottom style="thin">
        <color indexed="23"/>
      </bottom>
      <diagonal/>
    </border>
    <border>
      <left/>
      <right style="medium">
        <color theme="0" tint="-0.499984740745262"/>
      </right>
      <top style="medium">
        <color theme="0" tint="-0.499984740745262"/>
      </top>
      <bottom style="thin">
        <color indexed="23"/>
      </bottom>
      <diagonal/>
    </border>
    <border>
      <left style="medium">
        <color theme="0" tint="-0.499984740745262"/>
      </left>
      <right/>
      <top/>
      <bottom/>
      <diagonal/>
    </border>
    <border>
      <left/>
      <right style="medium">
        <color theme="0" tint="-0.499984740745262"/>
      </right>
      <top/>
      <bottom/>
      <diagonal/>
    </border>
    <border>
      <left style="medium">
        <color theme="0" tint="-0.499984740745262"/>
      </left>
      <right/>
      <top/>
      <bottom style="thin">
        <color indexed="23"/>
      </bottom>
      <diagonal/>
    </border>
    <border>
      <left/>
      <right style="medium">
        <color theme="0" tint="-0.499984740745262"/>
      </right>
      <top/>
      <bottom style="thin">
        <color indexed="23"/>
      </bottom>
      <diagonal/>
    </border>
    <border>
      <left style="medium">
        <color theme="0" tint="-0.499984740745262"/>
      </left>
      <right/>
      <top style="medium">
        <color indexed="64"/>
      </top>
      <bottom/>
      <diagonal/>
    </border>
    <border>
      <left/>
      <right style="medium">
        <color theme="0" tint="-0.499984740745262"/>
      </right>
      <top style="medium">
        <color indexed="64"/>
      </top>
      <bottom/>
      <diagonal/>
    </border>
    <border>
      <left style="medium">
        <color theme="0" tint="-0.499984740745262"/>
      </left>
      <right/>
      <top/>
      <bottom style="medium">
        <color theme="0" tint="-0.499984740745262"/>
      </bottom>
      <diagonal/>
    </border>
    <border>
      <left/>
      <right/>
      <top/>
      <bottom style="medium">
        <color theme="0" tint="-0.499984740745262"/>
      </bottom>
      <diagonal/>
    </border>
    <border>
      <left/>
      <right style="thin">
        <color indexed="23"/>
      </right>
      <top/>
      <bottom style="medium">
        <color theme="0" tint="-0.499984740745262"/>
      </bottom>
      <diagonal/>
    </border>
    <border>
      <left style="thin">
        <color indexed="23"/>
      </left>
      <right/>
      <top/>
      <bottom style="medium">
        <color theme="0" tint="-0.499984740745262"/>
      </bottom>
      <diagonal/>
    </border>
    <border>
      <left/>
      <right style="medium">
        <color theme="0" tint="-0.499984740745262"/>
      </right>
      <top/>
      <bottom style="medium">
        <color theme="0" tint="-0.499984740745262"/>
      </bottom>
      <diagonal/>
    </border>
  </borders>
  <cellStyleXfs count="8">
    <xf numFmtId="0" fontId="0" fillId="0" borderId="0">
      <alignment vertical="center"/>
    </xf>
    <xf numFmtId="9" fontId="17" fillId="0" borderId="0" applyFont="0" applyFill="0" applyBorder="0" applyAlignment="0" applyProtection="0"/>
    <xf numFmtId="6" fontId="1" fillId="0" borderId="0" applyFont="0" applyFill="0" applyBorder="0" applyAlignment="0" applyProtection="0">
      <alignment vertical="center"/>
    </xf>
    <xf numFmtId="0" fontId="16" fillId="0" borderId="0"/>
    <xf numFmtId="0" fontId="3" fillId="0" borderId="0"/>
    <xf numFmtId="0" fontId="3" fillId="0" borderId="0"/>
    <xf numFmtId="0" fontId="28" fillId="0" borderId="0"/>
    <xf numFmtId="0" fontId="28" fillId="0" borderId="0"/>
  </cellStyleXfs>
  <cellXfs count="271">
    <xf numFmtId="0" fontId="0" fillId="0" borderId="0" xfId="0">
      <alignment vertical="center"/>
    </xf>
    <xf numFmtId="0" fontId="4" fillId="0" borderId="0" xfId="0" applyFont="1">
      <alignment vertical="center"/>
    </xf>
    <xf numFmtId="0" fontId="4" fillId="0" borderId="0" xfId="0" applyFont="1" applyAlignment="1">
      <alignment horizontal="center" vertical="center"/>
    </xf>
    <xf numFmtId="0" fontId="6" fillId="0" borderId="2" xfId="0" applyFont="1" applyBorder="1">
      <alignment vertical="center"/>
    </xf>
    <xf numFmtId="0" fontId="6" fillId="0" borderId="3" xfId="0" applyFont="1" applyBorder="1">
      <alignment vertical="center"/>
    </xf>
    <xf numFmtId="0" fontId="9" fillId="0" borderId="0" xfId="0" applyFont="1">
      <alignment vertical="center"/>
    </xf>
    <xf numFmtId="0" fontId="3" fillId="0" borderId="0" xfId="0" applyFont="1">
      <alignment vertical="center"/>
    </xf>
    <xf numFmtId="0" fontId="4" fillId="0" borderId="0" xfId="0" applyFont="1" applyAlignment="1">
      <alignment horizontal="distributed" vertical="center" justifyLastLine="1"/>
    </xf>
    <xf numFmtId="0" fontId="6" fillId="0" borderId="0" xfId="0" applyFont="1">
      <alignment vertical="center"/>
    </xf>
    <xf numFmtId="0" fontId="7" fillId="0" borderId="0" xfId="0" applyFont="1" applyAlignment="1">
      <alignment horizontal="right" vertical="center"/>
    </xf>
    <xf numFmtId="0" fontId="3" fillId="0" borderId="0" xfId="0" applyFont="1" applyAlignment="1">
      <alignment vertical="center" justifyLastLine="1"/>
    </xf>
    <xf numFmtId="0" fontId="3" fillId="0" borderId="0" xfId="0" applyFont="1" applyAlignment="1">
      <alignment horizontal="distributed" vertical="center" justifyLastLine="1"/>
    </xf>
    <xf numFmtId="0" fontId="7" fillId="0" borderId="0" xfId="0" applyFont="1" applyAlignment="1">
      <alignment horizontal="right" vertical="center" justifyLastLine="1"/>
    </xf>
    <xf numFmtId="0" fontId="4" fillId="0" borderId="3" xfId="0" applyFont="1" applyBorder="1">
      <alignment vertical="center"/>
    </xf>
    <xf numFmtId="0" fontId="11" fillId="0" borderId="3" xfId="0" applyFont="1" applyBorder="1" applyAlignment="1">
      <alignment horizontal="distributed" vertical="center"/>
    </xf>
    <xf numFmtId="0" fontId="5" fillId="0" borderId="0" xfId="0" applyFont="1" applyAlignment="1">
      <alignment horizontal="center" vertical="center"/>
    </xf>
    <xf numFmtId="6" fontId="13" fillId="0" borderId="0" xfId="2" applyFont="1" applyFill="1" applyBorder="1" applyAlignment="1" applyProtection="1">
      <alignment vertical="center"/>
    </xf>
    <xf numFmtId="6" fontId="13" fillId="0" borderId="0" xfId="2" applyFont="1" applyFill="1" applyBorder="1" applyAlignment="1" applyProtection="1">
      <alignment horizontal="right" vertical="center"/>
    </xf>
    <xf numFmtId="0" fontId="11" fillId="0" borderId="4" xfId="0" applyFont="1" applyBorder="1">
      <alignment vertical="center"/>
    </xf>
    <xf numFmtId="0" fontId="4" fillId="0" borderId="5" xfId="0" applyFont="1" applyBorder="1">
      <alignment vertical="center"/>
    </xf>
    <xf numFmtId="6" fontId="13" fillId="0" borderId="5" xfId="2" applyFont="1" applyFill="1" applyBorder="1" applyAlignment="1" applyProtection="1">
      <alignment vertical="center"/>
    </xf>
    <xf numFmtId="0" fontId="4" fillId="0" borderId="1" xfId="0" applyFont="1" applyBorder="1" applyAlignment="1" applyProtection="1">
      <alignment horizontal="center" vertical="center"/>
      <protection locked="0"/>
    </xf>
    <xf numFmtId="0" fontId="3" fillId="0" borderId="0" xfId="5"/>
    <xf numFmtId="0" fontId="3" fillId="0" borderId="0" xfId="5" applyAlignment="1">
      <alignment horizontal="right"/>
    </xf>
    <xf numFmtId="0" fontId="3" fillId="0" borderId="0" xfId="5" applyAlignment="1">
      <alignment horizontal="left"/>
    </xf>
    <xf numFmtId="180" fontId="6" fillId="0" borderId="0" xfId="5" applyNumberFormat="1" applyFont="1"/>
    <xf numFmtId="0" fontId="6" fillId="0" borderId="0" xfId="5" applyFont="1"/>
    <xf numFmtId="0" fontId="6" fillId="0" borderId="0" xfId="5" applyFont="1" applyAlignment="1">
      <alignment horizontal="right"/>
    </xf>
    <xf numFmtId="0" fontId="6" fillId="0" borderId="0" xfId="5" applyFont="1" applyAlignment="1">
      <alignment horizontal="left"/>
    </xf>
    <xf numFmtId="0" fontId="4" fillId="0" borderId="0" xfId="5" applyFont="1" applyAlignment="1">
      <alignment horizontal="left"/>
    </xf>
    <xf numFmtId="0" fontId="4" fillId="0" borderId="0" xfId="0" applyFont="1" applyProtection="1">
      <alignment vertical="center"/>
      <protection locked="0"/>
    </xf>
    <xf numFmtId="181" fontId="8" fillId="0" borderId="0" xfId="2" applyNumberFormat="1" applyFont="1" applyFill="1" applyBorder="1" applyAlignment="1" applyProtection="1">
      <alignment vertical="center" shrinkToFit="1"/>
      <protection locked="0"/>
    </xf>
    <xf numFmtId="181" fontId="8" fillId="0" borderId="6" xfId="2" applyNumberFormat="1" applyFont="1" applyFill="1" applyBorder="1" applyAlignment="1" applyProtection="1">
      <alignment vertical="center" shrinkToFit="1"/>
      <protection locked="0"/>
    </xf>
    <xf numFmtId="181" fontId="8" fillId="0" borderId="3" xfId="2" applyNumberFormat="1" applyFont="1" applyFill="1" applyBorder="1" applyAlignment="1" applyProtection="1">
      <alignment vertical="center" shrinkToFit="1"/>
      <protection locked="0"/>
    </xf>
    <xf numFmtId="0" fontId="24" fillId="0" borderId="0" xfId="0" applyFont="1">
      <alignment vertical="center"/>
    </xf>
    <xf numFmtId="0" fontId="24" fillId="0" borderId="0" xfId="0" applyFont="1" applyAlignment="1">
      <alignment horizontal="center" vertical="center"/>
    </xf>
    <xf numFmtId="0" fontId="33" fillId="4" borderId="0" xfId="5" applyFont="1" applyFill="1" applyAlignment="1">
      <alignment horizontal="right"/>
    </xf>
    <xf numFmtId="0" fontId="33" fillId="4" borderId="0" xfId="5" applyFont="1" applyFill="1" applyAlignment="1">
      <alignment horizontal="left"/>
    </xf>
    <xf numFmtId="0" fontId="33" fillId="4" borderId="0" xfId="5" applyFont="1" applyFill="1"/>
    <xf numFmtId="0" fontId="3" fillId="4" borderId="0" xfId="5" applyFill="1"/>
    <xf numFmtId="0" fontId="26" fillId="0" borderId="0" xfId="3" applyFont="1"/>
    <xf numFmtId="3" fontId="26" fillId="0" borderId="0" xfId="3" applyNumberFormat="1" applyFont="1"/>
    <xf numFmtId="178" fontId="26" fillId="0" borderId="0" xfId="3" applyNumberFormat="1" applyFont="1" applyAlignment="1">
      <alignment horizontal="center"/>
    </xf>
    <xf numFmtId="0" fontId="1" fillId="0" borderId="0" xfId="4" applyFont="1" applyAlignment="1">
      <alignment horizontal="left"/>
    </xf>
    <xf numFmtId="177" fontId="30" fillId="0" borderId="7" xfId="4" applyNumberFormat="1" applyFont="1" applyBorder="1" applyAlignment="1">
      <alignment horizontal="center"/>
    </xf>
    <xf numFmtId="0" fontId="30" fillId="0" borderId="7" xfId="4" applyFont="1" applyBorder="1" applyAlignment="1">
      <alignment horizontal="center"/>
    </xf>
    <xf numFmtId="0" fontId="29" fillId="0" borderId="0" xfId="6" applyFont="1" applyAlignment="1">
      <alignment horizontal="center"/>
    </xf>
    <xf numFmtId="0" fontId="22" fillId="0" borderId="0" xfId="6" applyFont="1"/>
    <xf numFmtId="0" fontId="22" fillId="0" borderId="0" xfId="6" applyFont="1" applyAlignment="1">
      <alignment horizontal="center"/>
    </xf>
    <xf numFmtId="0" fontId="4" fillId="0" borderId="10" xfId="0" applyFont="1" applyBorder="1" applyAlignment="1">
      <alignment horizontal="center" vertical="center"/>
    </xf>
    <xf numFmtId="3" fontId="30" fillId="0" borderId="0" xfId="3" applyNumberFormat="1" applyFont="1" applyAlignment="1">
      <alignment horizontal="center"/>
    </xf>
    <xf numFmtId="3" fontId="30" fillId="0" borderId="0" xfId="3" applyNumberFormat="1" applyFont="1" applyAlignment="1">
      <alignment shrinkToFit="1"/>
    </xf>
    <xf numFmtId="0" fontId="1" fillId="0" borderId="0" xfId="3" applyFont="1"/>
    <xf numFmtId="177" fontId="30" fillId="0" borderId="7" xfId="3" applyNumberFormat="1" applyFont="1" applyBorder="1" applyAlignment="1">
      <alignment horizontal="center"/>
    </xf>
    <xf numFmtId="0" fontId="30" fillId="0" borderId="7" xfId="3" applyFont="1" applyBorder="1" applyAlignment="1">
      <alignment horizontal="center"/>
    </xf>
    <xf numFmtId="3" fontId="1" fillId="0" borderId="8" xfId="3" applyNumberFormat="1" applyFont="1" applyBorder="1"/>
    <xf numFmtId="3" fontId="1" fillId="0" borderId="0" xfId="3" applyNumberFormat="1" applyFont="1"/>
    <xf numFmtId="0" fontId="1" fillId="0" borderId="8" xfId="3" applyFont="1" applyBorder="1"/>
    <xf numFmtId="3" fontId="1" fillId="2" borderId="9" xfId="3" applyNumberFormat="1" applyFont="1" applyFill="1" applyBorder="1" applyAlignment="1">
      <alignment horizontal="center" shrinkToFit="1"/>
    </xf>
    <xf numFmtId="0" fontId="1" fillId="2" borderId="9" xfId="3" applyFont="1" applyFill="1" applyBorder="1" applyAlignment="1">
      <alignment horizontal="center" shrinkToFit="1"/>
    </xf>
    <xf numFmtId="14" fontId="0" fillId="0" borderId="9" xfId="3" applyNumberFormat="1" applyFont="1" applyBorder="1" applyAlignment="1" applyProtection="1">
      <alignment horizontal="left" wrapText="1" shrinkToFit="1"/>
      <protection locked="0"/>
    </xf>
    <xf numFmtId="49" fontId="1" fillId="0" borderId="9" xfId="3" applyNumberFormat="1" applyFont="1" applyBorder="1" applyAlignment="1" applyProtection="1">
      <alignment shrinkToFit="1"/>
      <protection locked="0"/>
    </xf>
    <xf numFmtId="4" fontId="1" fillId="0" borderId="9" xfId="3" applyNumberFormat="1" applyFont="1" applyBorder="1" applyAlignment="1" applyProtection="1">
      <alignment shrinkToFit="1"/>
      <protection locked="0"/>
    </xf>
    <xf numFmtId="179" fontId="1" fillId="0" borderId="9" xfId="3" applyNumberFormat="1" applyFont="1" applyBorder="1" applyAlignment="1" applyProtection="1">
      <alignment horizontal="center" shrinkToFit="1"/>
      <protection locked="0"/>
    </xf>
    <xf numFmtId="3" fontId="1" fillId="0" borderId="9" xfId="3" applyNumberFormat="1" applyFont="1" applyBorder="1" applyAlignment="1" applyProtection="1">
      <alignment horizontal="right" shrinkToFit="1"/>
      <protection locked="0"/>
    </xf>
    <xf numFmtId="3" fontId="1" fillId="0" borderId="9" xfId="3" applyNumberFormat="1" applyFont="1" applyBorder="1" applyAlignment="1" applyProtection="1">
      <alignment shrinkToFit="1"/>
      <protection locked="0"/>
    </xf>
    <xf numFmtId="10" fontId="1" fillId="0" borderId="9" xfId="1" applyNumberFormat="1" applyFont="1" applyBorder="1" applyAlignment="1" applyProtection="1">
      <alignment shrinkToFit="1"/>
      <protection locked="0"/>
    </xf>
    <xf numFmtId="14" fontId="1" fillId="0" borderId="9" xfId="3" applyNumberFormat="1" applyFont="1" applyBorder="1" applyAlignment="1">
      <alignment shrinkToFit="1"/>
    </xf>
    <xf numFmtId="49" fontId="1" fillId="0" borderId="9" xfId="3" applyNumberFormat="1" applyFont="1" applyBorder="1" applyAlignment="1">
      <alignment shrinkToFit="1"/>
    </xf>
    <xf numFmtId="14" fontId="0" fillId="0" borderId="9" xfId="3" applyNumberFormat="1" applyFont="1" applyBorder="1" applyAlignment="1" applyProtection="1">
      <alignment wrapText="1" shrinkToFit="1"/>
      <protection locked="0"/>
    </xf>
    <xf numFmtId="14" fontId="1" fillId="0" borderId="9" xfId="3" applyNumberFormat="1" applyFont="1" applyBorder="1" applyAlignment="1" applyProtection="1">
      <alignment wrapText="1" shrinkToFit="1"/>
      <protection locked="0"/>
    </xf>
    <xf numFmtId="0" fontId="1" fillId="0" borderId="9" xfId="3" applyFont="1" applyBorder="1" applyAlignment="1" applyProtection="1">
      <alignment shrinkToFit="1"/>
      <protection locked="0"/>
    </xf>
    <xf numFmtId="3" fontId="26" fillId="0" borderId="0" xfId="3" applyNumberFormat="1" applyFont="1" applyAlignment="1">
      <alignment shrinkToFit="1"/>
    </xf>
    <xf numFmtId="0" fontId="22" fillId="0" borderId="0" xfId="6" applyFont="1" applyAlignment="1">
      <alignment horizontal="right"/>
    </xf>
    <xf numFmtId="3" fontId="22" fillId="0" borderId="7" xfId="6" applyNumberFormat="1" applyFont="1" applyBorder="1" applyAlignment="1">
      <alignment horizontal="left" shrinkToFit="1"/>
    </xf>
    <xf numFmtId="0" fontId="34" fillId="5" borderId="9" xfId="0" applyFont="1" applyFill="1" applyBorder="1" applyAlignment="1">
      <alignment horizontal="center" vertical="center"/>
    </xf>
    <xf numFmtId="0" fontId="22" fillId="0" borderId="9" xfId="6" applyFont="1" applyBorder="1" applyAlignment="1">
      <alignment shrinkToFit="1"/>
    </xf>
    <xf numFmtId="4" fontId="22" fillId="0" borderId="9" xfId="6" applyNumberFormat="1" applyFont="1" applyBorder="1" applyAlignment="1">
      <alignment shrinkToFit="1"/>
    </xf>
    <xf numFmtId="0" fontId="22" fillId="0" borderId="9" xfId="6" applyFont="1" applyBorder="1" applyAlignment="1">
      <alignment horizontal="center" shrinkToFit="1"/>
    </xf>
    <xf numFmtId="3" fontId="22" fillId="0" borderId="9" xfId="6" applyNumberFormat="1" applyFont="1" applyBorder="1" applyAlignment="1">
      <alignment shrinkToFit="1"/>
    </xf>
    <xf numFmtId="14" fontId="22" fillId="0" borderId="9" xfId="6" applyNumberFormat="1" applyFont="1" applyBorder="1" applyAlignment="1">
      <alignment shrinkToFit="1"/>
    </xf>
    <xf numFmtId="49" fontId="22" fillId="0" borderId="9" xfId="6" applyNumberFormat="1" applyFont="1" applyBorder="1" applyAlignment="1">
      <alignment shrinkToFit="1"/>
    </xf>
    <xf numFmtId="0" fontId="7" fillId="0" borderId="80" xfId="0" applyFont="1" applyBorder="1" applyAlignment="1">
      <alignment horizontal="right" vertical="center"/>
    </xf>
    <xf numFmtId="49" fontId="4" fillId="0" borderId="61" xfId="0" applyNumberFormat="1" applyFont="1" applyBorder="1" applyAlignment="1" applyProtection="1">
      <alignment horizontal="center" vertical="center"/>
      <protection locked="0"/>
    </xf>
    <xf numFmtId="0" fontId="4" fillId="0" borderId="54" xfId="0" applyFont="1" applyBorder="1" applyAlignment="1" applyProtection="1">
      <alignment horizontal="center" vertical="center" shrinkToFit="1"/>
      <protection locked="0"/>
    </xf>
    <xf numFmtId="0" fontId="4" fillId="0" borderId="49" xfId="0" applyFont="1" applyBorder="1" applyAlignment="1" applyProtection="1">
      <alignment horizontal="center" vertical="center" shrinkToFit="1"/>
      <protection locked="0"/>
    </xf>
    <xf numFmtId="0" fontId="4" fillId="0" borderId="56" xfId="0" applyFont="1" applyBorder="1" applyAlignment="1" applyProtection="1">
      <alignment horizontal="center" vertical="center" shrinkToFit="1"/>
      <protection locked="0"/>
    </xf>
    <xf numFmtId="0" fontId="4" fillId="0" borderId="55" xfId="0" applyFont="1" applyBorder="1" applyAlignment="1" applyProtection="1">
      <alignment horizontal="center" vertical="center" shrinkToFit="1"/>
      <protection locked="0"/>
    </xf>
    <xf numFmtId="0" fontId="4" fillId="0" borderId="52" xfId="0" applyFont="1" applyBorder="1" applyAlignment="1" applyProtection="1">
      <alignment horizontal="center" vertical="center" shrinkToFit="1"/>
      <protection locked="0"/>
    </xf>
    <xf numFmtId="0" fontId="4" fillId="0" borderId="57" xfId="0" applyFont="1" applyBorder="1" applyAlignment="1" applyProtection="1">
      <alignment horizontal="center" vertical="center" shrinkToFit="1"/>
      <protection locked="0"/>
    </xf>
    <xf numFmtId="49" fontId="4" fillId="0" borderId="39" xfId="0" applyNumberFormat="1" applyFont="1" applyBorder="1" applyAlignment="1" applyProtection="1">
      <alignment horizontal="center" vertical="center"/>
      <protection locked="0"/>
    </xf>
    <xf numFmtId="49" fontId="4" fillId="0" borderId="62" xfId="0" applyNumberFormat="1" applyFont="1" applyBorder="1" applyAlignment="1" applyProtection="1">
      <alignment horizontal="center" vertical="center"/>
      <protection locked="0"/>
    </xf>
    <xf numFmtId="0" fontId="4" fillId="0" borderId="1" xfId="0" applyFont="1" applyBorder="1" applyAlignment="1">
      <alignment horizontal="distributed" vertical="center" justifyLastLine="1"/>
    </xf>
    <xf numFmtId="0" fontId="4" fillId="0" borderId="63" xfId="0" applyFont="1" applyBorder="1" applyAlignment="1">
      <alignment horizontal="distributed" vertical="center" justifyLastLine="1"/>
    </xf>
    <xf numFmtId="0" fontId="4" fillId="0" borderId="64" xfId="0" applyFont="1" applyBorder="1" applyAlignment="1">
      <alignment horizontal="distributed" vertical="center" justifyLastLine="1"/>
    </xf>
    <xf numFmtId="0" fontId="4" fillId="0" borderId="65" xfId="0" applyFont="1" applyBorder="1" applyAlignment="1">
      <alignment horizontal="distributed" vertical="center" justifyLastLine="1"/>
    </xf>
    <xf numFmtId="0" fontId="4" fillId="0" borderId="54" xfId="0" applyFont="1" applyBorder="1" applyAlignment="1">
      <alignment horizontal="center" vertical="center" justifyLastLine="1"/>
    </xf>
    <xf numFmtId="0" fontId="4" fillId="0" borderId="56" xfId="0" applyFont="1" applyBorder="1" applyAlignment="1">
      <alignment horizontal="center" vertical="center" justifyLastLine="1"/>
    </xf>
    <xf numFmtId="0" fontId="4" fillId="0" borderId="55" xfId="0" applyFont="1" applyBorder="1" applyAlignment="1">
      <alignment horizontal="center" vertical="center" justifyLastLine="1"/>
    </xf>
    <xf numFmtId="0" fontId="4" fillId="0" borderId="57" xfId="0" applyFont="1" applyBorder="1" applyAlignment="1">
      <alignment horizontal="center" vertical="center" justifyLastLine="1"/>
    </xf>
    <xf numFmtId="0" fontId="4" fillId="0" borderId="1" xfId="0" applyFont="1" applyBorder="1">
      <alignment vertical="center"/>
    </xf>
    <xf numFmtId="0" fontId="4" fillId="0" borderId="44" xfId="0" applyFont="1" applyBorder="1">
      <alignment vertical="center"/>
    </xf>
    <xf numFmtId="0" fontId="3" fillId="0" borderId="25" xfId="0" applyFont="1" applyBorder="1" applyAlignment="1" applyProtection="1">
      <alignment vertical="center" shrinkToFit="1"/>
      <protection locked="0"/>
    </xf>
    <xf numFmtId="0" fontId="3" fillId="0" borderId="26" xfId="0" applyFont="1" applyBorder="1" applyAlignment="1" applyProtection="1">
      <alignment vertical="center" shrinkToFit="1"/>
      <protection locked="0"/>
    </xf>
    <xf numFmtId="0" fontId="3" fillId="0" borderId="58" xfId="0" applyFont="1" applyBorder="1" applyAlignment="1" applyProtection="1">
      <alignment vertical="center" shrinkToFit="1"/>
      <protection locked="0"/>
    </xf>
    <xf numFmtId="0" fontId="3" fillId="0" borderId="59" xfId="0" applyFont="1" applyBorder="1" applyAlignment="1" applyProtection="1">
      <alignment vertical="center" shrinkToFit="1"/>
      <protection locked="0"/>
    </xf>
    <xf numFmtId="0" fontId="6" fillId="0" borderId="45" xfId="0" applyFont="1" applyBorder="1" applyAlignment="1">
      <alignment horizontal="distributed" vertical="center" justifyLastLine="1"/>
    </xf>
    <xf numFmtId="0" fontId="6" fillId="0" borderId="1" xfId="0" applyFont="1" applyBorder="1" applyAlignment="1">
      <alignment horizontal="distributed" vertical="center" justifyLastLine="1"/>
    </xf>
    <xf numFmtId="0" fontId="6" fillId="0" borderId="60" xfId="0" applyFont="1" applyBorder="1" applyAlignment="1">
      <alignment horizontal="distributed" vertical="center" justifyLastLine="1"/>
    </xf>
    <xf numFmtId="0" fontId="6" fillId="0" borderId="10" xfId="0" applyFont="1" applyBorder="1" applyAlignment="1">
      <alignment horizontal="distributed" vertical="center" justifyLastLine="1"/>
    </xf>
    <xf numFmtId="176" fontId="11" fillId="0" borderId="11" xfId="2" applyNumberFormat="1" applyFont="1" applyFill="1" applyBorder="1" applyAlignment="1" applyProtection="1">
      <alignment horizontal="right" vertical="center" shrinkToFit="1"/>
      <protection locked="0"/>
    </xf>
    <xf numFmtId="176" fontId="11" fillId="0" borderId="12" xfId="2" applyNumberFormat="1" applyFont="1" applyFill="1" applyBorder="1" applyAlignment="1" applyProtection="1">
      <alignment horizontal="right" vertical="center" shrinkToFit="1"/>
      <protection locked="0"/>
    </xf>
    <xf numFmtId="176" fontId="11" fillId="0" borderId="13" xfId="2" applyNumberFormat="1" applyFont="1" applyFill="1" applyBorder="1" applyAlignment="1" applyProtection="1">
      <alignment horizontal="right" vertical="center" shrinkToFit="1"/>
      <protection locked="0"/>
    </xf>
    <xf numFmtId="176" fontId="11" fillId="0" borderId="32" xfId="2" applyNumberFormat="1" applyFont="1" applyFill="1" applyBorder="1" applyAlignment="1" applyProtection="1">
      <alignment horizontal="right" vertical="center" shrinkToFit="1"/>
      <protection locked="0"/>
    </xf>
    <xf numFmtId="176" fontId="11" fillId="0" borderId="21" xfId="2" applyNumberFormat="1" applyFont="1" applyFill="1" applyBorder="1" applyAlignment="1" applyProtection="1">
      <alignment horizontal="right" vertical="center" shrinkToFit="1"/>
      <protection locked="0"/>
    </xf>
    <xf numFmtId="176" fontId="11" fillId="0" borderId="22" xfId="2" applyNumberFormat="1" applyFont="1" applyFill="1" applyBorder="1" applyAlignment="1" applyProtection="1">
      <alignment horizontal="right" vertical="center" shrinkToFit="1"/>
      <protection locked="0"/>
    </xf>
    <xf numFmtId="176" fontId="11" fillId="0" borderId="1" xfId="2" applyNumberFormat="1" applyFont="1" applyFill="1" applyBorder="1" applyAlignment="1" applyProtection="1">
      <alignment vertical="center" shrinkToFit="1"/>
      <protection locked="0"/>
    </xf>
    <xf numFmtId="176" fontId="11" fillId="0" borderId="10" xfId="2" applyNumberFormat="1" applyFont="1" applyFill="1" applyBorder="1" applyAlignment="1" applyProtection="1">
      <alignment vertical="center" shrinkToFit="1"/>
      <protection locked="0"/>
    </xf>
    <xf numFmtId="176" fontId="11" fillId="0" borderId="1" xfId="2" applyNumberFormat="1" applyFont="1" applyFill="1" applyBorder="1" applyAlignment="1" applyProtection="1">
      <alignment vertical="center" shrinkToFit="1"/>
    </xf>
    <xf numFmtId="176" fontId="11" fillId="0" borderId="41" xfId="2" applyNumberFormat="1" applyFont="1" applyFill="1" applyBorder="1" applyAlignment="1" applyProtection="1">
      <alignment vertical="center" shrinkToFit="1"/>
    </xf>
    <xf numFmtId="176" fontId="11" fillId="0" borderId="43" xfId="2" applyNumberFormat="1" applyFont="1" applyFill="1" applyBorder="1" applyAlignment="1" applyProtection="1">
      <alignment vertical="center" shrinkToFit="1"/>
    </xf>
    <xf numFmtId="0" fontId="3" fillId="0" borderId="20" xfId="0" applyFont="1" applyBorder="1" applyAlignment="1" applyProtection="1">
      <alignment vertical="center" shrinkToFit="1"/>
      <protection locked="0"/>
    </xf>
    <xf numFmtId="176" fontId="11" fillId="0" borderId="27" xfId="2" applyNumberFormat="1" applyFont="1" applyFill="1" applyBorder="1" applyAlignment="1" applyProtection="1">
      <alignment vertical="center" shrinkToFit="1"/>
      <protection locked="0"/>
    </xf>
    <xf numFmtId="176" fontId="11" fillId="0" borderId="29" xfId="2" applyNumberFormat="1" applyFont="1" applyFill="1" applyBorder="1" applyAlignment="1" applyProtection="1">
      <alignment vertical="center" shrinkToFit="1"/>
      <protection locked="0"/>
    </xf>
    <xf numFmtId="176" fontId="11" fillId="0" borderId="27" xfId="2" applyNumberFormat="1" applyFont="1" applyFill="1" applyBorder="1" applyAlignment="1" applyProtection="1">
      <alignment vertical="center" shrinkToFit="1"/>
    </xf>
    <xf numFmtId="176" fontId="11" fillId="0" borderId="28" xfId="2" applyNumberFormat="1" applyFont="1" applyFill="1" applyBorder="1" applyAlignment="1" applyProtection="1">
      <alignment vertical="center" shrinkToFit="1"/>
    </xf>
    <xf numFmtId="176" fontId="11" fillId="0" borderId="29" xfId="2" applyNumberFormat="1" applyFont="1" applyFill="1" applyBorder="1" applyAlignment="1" applyProtection="1">
      <alignment vertical="center" shrinkToFit="1"/>
    </xf>
    <xf numFmtId="176" fontId="11" fillId="0" borderId="30" xfId="2" applyNumberFormat="1" applyFont="1" applyFill="1" applyBorder="1" applyAlignment="1" applyProtection="1">
      <alignment vertical="center" shrinkToFit="1"/>
    </xf>
    <xf numFmtId="176" fontId="11" fillId="0" borderId="10" xfId="2" applyNumberFormat="1" applyFont="1" applyFill="1" applyBorder="1" applyAlignment="1" applyProtection="1">
      <alignment vertical="center" shrinkToFit="1"/>
    </xf>
    <xf numFmtId="0" fontId="4" fillId="0" borderId="0" xfId="0" applyFont="1" applyAlignment="1">
      <alignment horizontal="center" vertical="center" wrapText="1"/>
    </xf>
    <xf numFmtId="0" fontId="4" fillId="0" borderId="76" xfId="0" applyFont="1" applyBorder="1" applyAlignment="1">
      <alignment horizontal="center" vertical="center" wrapText="1"/>
    </xf>
    <xf numFmtId="0" fontId="7" fillId="0" borderId="4" xfId="0" applyFont="1" applyBorder="1" applyAlignment="1">
      <alignment vertical="center" justifyLastLine="1"/>
    </xf>
    <xf numFmtId="0" fontId="4" fillId="0" borderId="48" xfId="0" applyFont="1" applyBorder="1" applyAlignment="1" applyProtection="1">
      <alignment horizontal="center" vertical="center" shrinkToFit="1"/>
      <protection locked="0"/>
    </xf>
    <xf numFmtId="0" fontId="4" fillId="0" borderId="51" xfId="0" applyFont="1" applyBorder="1" applyAlignment="1" applyProtection="1">
      <alignment horizontal="center" vertical="center" shrinkToFit="1"/>
      <protection locked="0"/>
    </xf>
    <xf numFmtId="0" fontId="6" fillId="0" borderId="46" xfId="0" applyFont="1" applyBorder="1" applyAlignment="1">
      <alignment horizontal="distributed" vertical="center" justifyLastLine="1"/>
    </xf>
    <xf numFmtId="0" fontId="6" fillId="0" borderId="27" xfId="0" applyFont="1" applyBorder="1" applyAlignment="1">
      <alignment horizontal="distributed" vertical="center" justifyLastLine="1"/>
    </xf>
    <xf numFmtId="0" fontId="6" fillId="0" borderId="47" xfId="0" applyFont="1" applyBorder="1" applyAlignment="1">
      <alignment horizontal="distributed" vertical="center" justifyLastLine="1"/>
    </xf>
    <xf numFmtId="0" fontId="6" fillId="0" borderId="29" xfId="0" applyFont="1" applyBorder="1" applyAlignment="1">
      <alignment horizontal="distributed" vertical="center" justifyLastLine="1"/>
    </xf>
    <xf numFmtId="0" fontId="4" fillId="0" borderId="48" xfId="0" applyFont="1" applyBorder="1" applyAlignment="1">
      <alignment horizontal="distributed" vertical="center" justifyLastLine="1"/>
    </xf>
    <xf numFmtId="0" fontId="4" fillId="0" borderId="49" xfId="0" applyFont="1" applyBorder="1" applyAlignment="1">
      <alignment horizontal="distributed" vertical="center" justifyLastLine="1"/>
    </xf>
    <xf numFmtId="0" fontId="4" fillId="0" borderId="50" xfId="0" applyFont="1" applyBorder="1" applyAlignment="1">
      <alignment horizontal="distributed" vertical="center" justifyLastLine="1"/>
    </xf>
    <xf numFmtId="0" fontId="4" fillId="0" borderId="51" xfId="0" applyFont="1" applyBorder="1" applyAlignment="1">
      <alignment horizontal="distributed" vertical="center" justifyLastLine="1"/>
    </xf>
    <xf numFmtId="0" fontId="4" fillId="0" borderId="52" xfId="0" applyFont="1" applyBorder="1" applyAlignment="1">
      <alignment horizontal="distributed" vertical="center" justifyLastLine="1"/>
    </xf>
    <xf numFmtId="0" fontId="4" fillId="0" borderId="53" xfId="0" applyFont="1" applyBorder="1" applyAlignment="1">
      <alignment horizontal="distributed" vertical="center" justifyLastLine="1"/>
    </xf>
    <xf numFmtId="0" fontId="4" fillId="0" borderId="4" xfId="0" applyFont="1" applyBorder="1" applyAlignment="1">
      <alignment horizontal="center" vertical="center" shrinkToFit="1"/>
    </xf>
    <xf numFmtId="0" fontId="4" fillId="0" borderId="78" xfId="0" applyFont="1" applyBorder="1" applyAlignment="1">
      <alignment horizontal="center" vertical="center" shrinkToFit="1"/>
    </xf>
    <xf numFmtId="6" fontId="35" fillId="0" borderId="35" xfId="2" applyFont="1" applyFill="1" applyBorder="1" applyAlignment="1" applyProtection="1">
      <alignment horizontal="distributed" vertical="center" wrapText="1" justifyLastLine="1"/>
    </xf>
    <xf numFmtId="6" fontId="35" fillId="0" borderId="35" xfId="2" applyFont="1" applyFill="1" applyBorder="1" applyAlignment="1" applyProtection="1">
      <alignment horizontal="distributed" vertical="center" justifyLastLine="1"/>
    </xf>
    <xf numFmtId="6" fontId="35" fillId="0" borderId="1" xfId="2" applyFont="1" applyFill="1" applyBorder="1" applyAlignment="1" applyProtection="1">
      <alignment horizontal="distributed" vertical="center" justifyLastLine="1"/>
    </xf>
    <xf numFmtId="0" fontId="6" fillId="0" borderId="40" xfId="0" applyFont="1" applyBorder="1" applyAlignment="1">
      <alignment horizontal="distributed" vertical="center" justifyLastLine="1"/>
    </xf>
    <xf numFmtId="0" fontId="6" fillId="0" borderId="41" xfId="0" applyFont="1" applyBorder="1" applyAlignment="1">
      <alignment horizontal="distributed" vertical="center" justifyLastLine="1"/>
    </xf>
    <xf numFmtId="0" fontId="6" fillId="0" borderId="42" xfId="0" applyFont="1" applyBorder="1" applyAlignment="1">
      <alignment horizontal="distributed" vertical="center" justifyLastLine="1"/>
    </xf>
    <xf numFmtId="0" fontId="6" fillId="0" borderId="43" xfId="0" applyFont="1" applyBorder="1" applyAlignment="1">
      <alignment horizontal="distributed" vertical="center" justifyLastLine="1"/>
    </xf>
    <xf numFmtId="6" fontId="4" fillId="0" borderId="1" xfId="2" applyFont="1" applyFill="1" applyBorder="1" applyAlignment="1" applyProtection="1">
      <alignment vertical="center" shrinkToFit="1"/>
    </xf>
    <xf numFmtId="0" fontId="4" fillId="0" borderId="50" xfId="0" applyFont="1" applyBorder="1" applyAlignment="1">
      <alignment horizontal="center" vertical="center" justifyLastLine="1"/>
    </xf>
    <xf numFmtId="0" fontId="4" fillId="0" borderId="53" xfId="0" applyFont="1" applyBorder="1" applyAlignment="1">
      <alignment horizontal="center" vertical="center" justifyLastLine="1"/>
    </xf>
    <xf numFmtId="6" fontId="6" fillId="0" borderId="11" xfId="2" applyFont="1" applyFill="1" applyBorder="1" applyAlignment="1" applyProtection="1">
      <alignment vertical="center" wrapText="1"/>
      <protection locked="0"/>
    </xf>
    <xf numFmtId="6" fontId="6" fillId="0" borderId="12" xfId="2" applyFont="1" applyFill="1" applyBorder="1" applyAlignment="1" applyProtection="1">
      <alignment vertical="center" wrapText="1"/>
      <protection locked="0"/>
    </xf>
    <xf numFmtId="6" fontId="6" fillId="0" borderId="13" xfId="2" applyFont="1" applyFill="1" applyBorder="1" applyAlignment="1" applyProtection="1">
      <alignment vertical="center" wrapText="1"/>
      <protection locked="0"/>
    </xf>
    <xf numFmtId="6" fontId="6" fillId="0" borderId="14" xfId="2" applyFont="1" applyFill="1" applyBorder="1" applyAlignment="1" applyProtection="1">
      <alignment vertical="center" wrapText="1"/>
      <protection locked="0"/>
    </xf>
    <xf numFmtId="6" fontId="6" fillId="0" borderId="4" xfId="2" applyFont="1" applyFill="1" applyBorder="1" applyAlignment="1" applyProtection="1">
      <alignment vertical="center" wrapText="1"/>
      <protection locked="0"/>
    </xf>
    <xf numFmtId="6" fontId="6" fillId="0" borderId="15" xfId="2" applyFont="1" applyFill="1" applyBorder="1" applyAlignment="1" applyProtection="1">
      <alignment vertical="center" wrapText="1"/>
      <protection locked="0"/>
    </xf>
    <xf numFmtId="176" fontId="11" fillId="0" borderId="41" xfId="2" applyNumberFormat="1" applyFont="1" applyFill="1" applyBorder="1" applyAlignment="1" applyProtection="1">
      <alignment vertical="center" shrinkToFit="1"/>
      <protection locked="0"/>
    </xf>
    <xf numFmtId="176" fontId="11" fillId="0" borderId="43" xfId="2" applyNumberFormat="1" applyFont="1" applyFill="1" applyBorder="1" applyAlignment="1" applyProtection="1">
      <alignment vertical="center" shrinkToFit="1"/>
      <protection locked="0"/>
    </xf>
    <xf numFmtId="0" fontId="11" fillId="3" borderId="0" xfId="0" applyFont="1" applyFill="1" applyAlignment="1">
      <alignment horizontal="center" vertical="center" textRotation="255"/>
    </xf>
    <xf numFmtId="0" fontId="25" fillId="0" borderId="0" xfId="0" applyFont="1" applyAlignment="1">
      <alignment horizontal="distributed"/>
    </xf>
    <xf numFmtId="0" fontId="8" fillId="0" borderId="0" xfId="0" applyFont="1" applyAlignment="1">
      <alignment horizontal="center" vertical="center"/>
    </xf>
    <xf numFmtId="0" fontId="18" fillId="0" borderId="0" xfId="0" applyFont="1" applyAlignment="1" applyProtection="1">
      <alignment horizontal="distributed" vertical="center" justifyLastLine="1"/>
      <protection locked="0"/>
    </xf>
    <xf numFmtId="0" fontId="18" fillId="0" borderId="2" xfId="0" applyFont="1" applyBorder="1" applyAlignment="1" applyProtection="1">
      <alignment horizontal="distributed" vertical="center" justifyLastLine="1"/>
      <protection locked="0"/>
    </xf>
    <xf numFmtId="0" fontId="4" fillId="0" borderId="0" xfId="0" applyFont="1" applyProtection="1">
      <alignment vertical="center"/>
      <protection locked="0"/>
    </xf>
    <xf numFmtId="0" fontId="3" fillId="0" borderId="10" xfId="0" applyFont="1" applyBorder="1" applyAlignment="1" applyProtection="1">
      <alignment vertical="center" shrinkToFit="1"/>
      <protection locked="0"/>
    </xf>
    <xf numFmtId="0" fontId="3" fillId="0" borderId="38" xfId="0" applyFont="1" applyBorder="1" applyAlignment="1" applyProtection="1">
      <alignment vertical="center" shrinkToFit="1"/>
      <protection locked="0"/>
    </xf>
    <xf numFmtId="0" fontId="4" fillId="0" borderId="0" xfId="0" applyFont="1" applyAlignment="1" applyProtection="1">
      <alignment horizontal="left" vertical="center"/>
      <protection locked="0"/>
    </xf>
    <xf numFmtId="0" fontId="4"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pplyProtection="1">
      <alignment horizontal="center" vertical="center"/>
      <protection locked="0"/>
    </xf>
    <xf numFmtId="0" fontId="4" fillId="0" borderId="0" xfId="0" applyFont="1" applyAlignment="1">
      <alignment horizontal="distributed" vertical="center" justifyLastLine="1"/>
    </xf>
    <xf numFmtId="0" fontId="4" fillId="0" borderId="0" xfId="0" applyFont="1" applyAlignment="1" applyProtection="1">
      <alignment vertical="center" shrinkToFit="1"/>
      <protection locked="0"/>
    </xf>
    <xf numFmtId="0" fontId="6" fillId="0" borderId="35" xfId="0" applyFont="1" applyBorder="1" applyAlignment="1">
      <alignment horizontal="distributed" vertical="center" justifyLastLine="1"/>
    </xf>
    <xf numFmtId="0" fontId="6" fillId="0" borderId="36" xfId="0" applyFont="1" applyBorder="1" applyAlignment="1">
      <alignment horizontal="distributed" vertical="center" justifyLastLine="1"/>
    </xf>
    <xf numFmtId="0" fontId="6" fillId="0" borderId="37" xfId="0" applyFont="1" applyBorder="1" applyAlignment="1">
      <alignment horizontal="distributed" vertical="center" justifyLastLine="1"/>
    </xf>
    <xf numFmtId="0" fontId="4" fillId="0" borderId="0" xfId="0" applyFont="1" applyAlignment="1">
      <alignment horizontal="center" vertical="center" justifyLastLine="1"/>
    </xf>
    <xf numFmtId="0" fontId="10" fillId="0" borderId="4" xfId="0" applyFont="1" applyBorder="1" applyAlignment="1">
      <alignment horizontal="center" vertical="center" justifyLastLine="1"/>
    </xf>
    <xf numFmtId="0" fontId="9" fillId="0" borderId="0" xfId="0" applyFont="1" applyAlignment="1">
      <alignment horizontal="distributed" vertical="center" justifyLastLine="1"/>
    </xf>
    <xf numFmtId="6" fontId="6" fillId="0" borderId="35" xfId="2" applyFont="1" applyFill="1" applyBorder="1" applyAlignment="1" applyProtection="1">
      <alignment horizontal="distributed" vertical="center" justifyLastLine="1"/>
    </xf>
    <xf numFmtId="6" fontId="6" fillId="0" borderId="1" xfId="2" applyFont="1" applyFill="1" applyBorder="1" applyAlignment="1" applyProtection="1">
      <alignment horizontal="distributed" vertical="center" justifyLastLine="1"/>
    </xf>
    <xf numFmtId="0" fontId="11" fillId="0" borderId="0" xfId="0" applyFont="1" applyAlignment="1" applyProtection="1">
      <alignment horizontal="left" vertical="center" shrinkToFit="1"/>
      <protection locked="0"/>
    </xf>
    <xf numFmtId="0" fontId="11" fillId="0" borderId="4" xfId="0" applyFont="1" applyBorder="1" applyAlignment="1" applyProtection="1">
      <alignment horizontal="left" vertical="center" shrinkToFit="1"/>
      <protection locked="0"/>
    </xf>
    <xf numFmtId="0" fontId="19" fillId="0" borderId="0" xfId="0" applyFont="1" applyAlignment="1" applyProtection="1">
      <alignment vertical="center" shrinkToFit="1"/>
      <protection locked="0"/>
    </xf>
    <xf numFmtId="176" fontId="11" fillId="0" borderId="11" xfId="2" applyNumberFormat="1" applyFont="1" applyFill="1" applyBorder="1" applyAlignment="1" applyProtection="1">
      <alignment vertical="center" shrinkToFit="1"/>
      <protection locked="0"/>
    </xf>
    <xf numFmtId="176" fontId="11" fillId="0" borderId="12" xfId="2" applyNumberFormat="1" applyFont="1" applyFill="1" applyBorder="1" applyAlignment="1" applyProtection="1">
      <alignment vertical="center" shrinkToFit="1"/>
      <protection locked="0"/>
    </xf>
    <xf numFmtId="176" fontId="11" fillId="0" borderId="13" xfId="2" applyNumberFormat="1" applyFont="1" applyFill="1" applyBorder="1" applyAlignment="1" applyProtection="1">
      <alignment vertical="center" shrinkToFit="1"/>
      <protection locked="0"/>
    </xf>
    <xf numFmtId="176" fontId="11" fillId="0" borderId="14" xfId="2" applyNumberFormat="1" applyFont="1" applyFill="1" applyBorder="1" applyAlignment="1" applyProtection="1">
      <alignment vertical="center" shrinkToFit="1"/>
      <protection locked="0"/>
    </xf>
    <xf numFmtId="176" fontId="11" fillId="0" borderId="4" xfId="2" applyNumberFormat="1" applyFont="1" applyFill="1" applyBorder="1" applyAlignment="1" applyProtection="1">
      <alignment vertical="center" shrinkToFit="1"/>
      <protection locked="0"/>
    </xf>
    <xf numFmtId="176" fontId="11" fillId="0" borderId="15" xfId="2" applyNumberFormat="1" applyFont="1" applyFill="1" applyBorder="1" applyAlignment="1" applyProtection="1">
      <alignment vertical="center" shrinkToFit="1"/>
      <protection locked="0"/>
    </xf>
    <xf numFmtId="0" fontId="4" fillId="0" borderId="69" xfId="0" applyFont="1" applyBorder="1" applyAlignment="1">
      <alignment horizontal="distributed" vertical="center" justifyLastLine="1"/>
    </xf>
    <xf numFmtId="0" fontId="4" fillId="0" borderId="70" xfId="0" applyFont="1" applyBorder="1" applyAlignment="1">
      <alignment horizontal="distributed" vertical="center" justifyLastLine="1"/>
    </xf>
    <xf numFmtId="0" fontId="4" fillId="0" borderId="71" xfId="0" applyFont="1" applyBorder="1" applyAlignment="1">
      <alignment horizontal="distributed" vertical="center" justifyLastLine="1"/>
    </xf>
    <xf numFmtId="0" fontId="4" fillId="0" borderId="75" xfId="0" applyFont="1" applyBorder="1" applyAlignment="1">
      <alignment horizontal="distributed" vertical="center" justifyLastLine="1"/>
    </xf>
    <xf numFmtId="0" fontId="4" fillId="0" borderId="17" xfId="0" applyFont="1" applyBorder="1" applyAlignment="1">
      <alignment horizontal="distributed" vertical="center" justifyLastLine="1"/>
    </xf>
    <xf numFmtId="0" fontId="4" fillId="0" borderId="77" xfId="0" applyFont="1" applyBorder="1" applyAlignment="1">
      <alignment horizontal="distributed" vertical="center" justifyLastLine="1"/>
    </xf>
    <xf numFmtId="0" fontId="4" fillId="0" borderId="4" xfId="0" applyFont="1" applyBorder="1" applyAlignment="1">
      <alignment horizontal="distributed" vertical="center" justifyLastLine="1"/>
    </xf>
    <xf numFmtId="0" fontId="4" fillId="0" borderId="18" xfId="0" applyFont="1" applyBorder="1" applyAlignment="1">
      <alignment horizontal="distributed" vertical="center" justifyLastLine="1"/>
    </xf>
    <xf numFmtId="0" fontId="3" fillId="0" borderId="79" xfId="0" applyFont="1" applyBorder="1" applyAlignment="1">
      <alignment horizontal="distributed" vertical="center" justifyLastLine="1"/>
    </xf>
    <xf numFmtId="0" fontId="3" fillId="0" borderId="5" xfId="0" applyFont="1" applyBorder="1" applyAlignment="1">
      <alignment horizontal="distributed" vertical="center" justifyLastLine="1"/>
    </xf>
    <xf numFmtId="0" fontId="3" fillId="0" borderId="19" xfId="0" applyFont="1" applyBorder="1" applyAlignment="1">
      <alignment horizontal="distributed" vertical="center" justifyLastLine="1"/>
    </xf>
    <xf numFmtId="0" fontId="3" fillId="0" borderId="75" xfId="0" applyFont="1" applyBorder="1" applyAlignment="1">
      <alignment horizontal="distributed" vertical="center" justifyLastLine="1"/>
    </xf>
    <xf numFmtId="0" fontId="3" fillId="0" borderId="0" xfId="0" applyFont="1" applyAlignment="1">
      <alignment horizontal="distributed" vertical="center" justifyLastLine="1"/>
    </xf>
    <xf numFmtId="0" fontId="3" fillId="0" borderId="20" xfId="0" applyFont="1" applyBorder="1" applyAlignment="1">
      <alignment horizontal="distributed" vertical="center" justifyLastLine="1"/>
    </xf>
    <xf numFmtId="0" fontId="3" fillId="0" borderId="81" xfId="0" applyFont="1" applyBorder="1" applyAlignment="1">
      <alignment horizontal="distributed" vertical="center" justifyLastLine="1"/>
    </xf>
    <xf numFmtId="0" fontId="3" fillId="0" borderId="82" xfId="0" applyFont="1" applyBorder="1" applyAlignment="1">
      <alignment horizontal="distributed" vertical="center" justifyLastLine="1"/>
    </xf>
    <xf numFmtId="0" fontId="3" fillId="0" borderId="83" xfId="0" applyFont="1" applyBorder="1" applyAlignment="1">
      <alignment horizontal="distributed" vertical="center" justifyLastLine="1"/>
    </xf>
    <xf numFmtId="0" fontId="4" fillId="0" borderId="6" xfId="0" applyFont="1" applyBorder="1" applyAlignment="1">
      <alignment horizontal="center" vertical="center" wrapText="1" justifyLastLine="1"/>
    </xf>
    <xf numFmtId="0" fontId="4" fillId="0" borderId="3" xfId="0" applyFont="1" applyBorder="1" applyAlignment="1">
      <alignment horizontal="center" vertical="center" wrapText="1" justifyLastLine="1"/>
    </xf>
    <xf numFmtId="0" fontId="4" fillId="0" borderId="23" xfId="0" applyFont="1" applyBorder="1" applyAlignment="1">
      <alignment horizontal="center" vertical="center" wrapText="1" justifyLastLine="1"/>
    </xf>
    <xf numFmtId="0" fontId="4" fillId="0" borderId="16" xfId="0" applyFont="1" applyBorder="1" applyAlignment="1">
      <alignment horizontal="center" vertical="center" wrapText="1" justifyLastLine="1"/>
    </xf>
    <xf numFmtId="0" fontId="4" fillId="0" borderId="0" xfId="0" applyFont="1" applyAlignment="1">
      <alignment horizontal="center" vertical="center" wrapText="1" justifyLastLine="1"/>
    </xf>
    <xf numFmtId="0" fontId="4" fillId="0" borderId="20" xfId="0" applyFont="1" applyBorder="1" applyAlignment="1">
      <alignment horizontal="center" vertical="center" wrapText="1" justifyLastLine="1"/>
    </xf>
    <xf numFmtId="0" fontId="4" fillId="0" borderId="24" xfId="0" applyFont="1" applyBorder="1" applyAlignment="1">
      <alignment horizontal="center" vertical="center"/>
    </xf>
    <xf numFmtId="0" fontId="4" fillId="0" borderId="14" xfId="0" applyFont="1" applyBorder="1" applyAlignment="1">
      <alignment horizontal="center" vertical="center"/>
    </xf>
    <xf numFmtId="0" fontId="8" fillId="0" borderId="24" xfId="0" applyFont="1" applyBorder="1" applyAlignment="1">
      <alignment horizontal="center" vertical="center"/>
    </xf>
    <xf numFmtId="0" fontId="8" fillId="0" borderId="14" xfId="0" applyFont="1" applyBorder="1" applyAlignment="1">
      <alignment horizontal="center" vertical="center"/>
    </xf>
    <xf numFmtId="181" fontId="8" fillId="0" borderId="3" xfId="2" applyNumberFormat="1" applyFont="1" applyFill="1" applyBorder="1" applyAlignment="1" applyProtection="1">
      <alignment horizontal="center" vertical="center" shrinkToFit="1"/>
      <protection locked="0"/>
    </xf>
    <xf numFmtId="181" fontId="8" fillId="0" borderId="66" xfId="2" applyNumberFormat="1" applyFont="1" applyFill="1" applyBorder="1" applyAlignment="1" applyProtection="1">
      <alignment horizontal="center" vertical="center" shrinkToFit="1"/>
      <protection locked="0"/>
    </xf>
    <xf numFmtId="181" fontId="8" fillId="0" borderId="2" xfId="2" applyNumberFormat="1" applyFont="1" applyFill="1" applyBorder="1" applyAlignment="1" applyProtection="1">
      <alignment horizontal="center" vertical="center" shrinkToFit="1"/>
      <protection locked="0"/>
    </xf>
    <xf numFmtId="181" fontId="8" fillId="0" borderId="67" xfId="2" applyNumberFormat="1" applyFont="1" applyFill="1" applyBorder="1" applyAlignment="1" applyProtection="1">
      <alignment horizontal="center" vertical="center" shrinkToFit="1"/>
      <protection locked="0"/>
    </xf>
    <xf numFmtId="0" fontId="6" fillId="0" borderId="68" xfId="0" applyFont="1" applyBorder="1" applyAlignment="1">
      <alignment horizontal="distributed" vertical="center" justifyLastLine="1"/>
    </xf>
    <xf numFmtId="6" fontId="13" fillId="0" borderId="31" xfId="2" applyFont="1" applyFill="1" applyBorder="1" applyAlignment="1" applyProtection="1">
      <alignment horizontal="right" vertical="center"/>
    </xf>
    <xf numFmtId="6" fontId="13" fillId="0" borderId="0" xfId="2" applyFont="1" applyFill="1" applyBorder="1" applyAlignment="1" applyProtection="1">
      <alignment horizontal="right" vertical="center"/>
    </xf>
    <xf numFmtId="6" fontId="13" fillId="0" borderId="76" xfId="2" applyFont="1" applyFill="1" applyBorder="1" applyAlignment="1" applyProtection="1">
      <alignment horizontal="right" vertical="center"/>
    </xf>
    <xf numFmtId="6" fontId="13" fillId="0" borderId="84" xfId="2" applyFont="1" applyFill="1" applyBorder="1" applyAlignment="1" applyProtection="1">
      <alignment horizontal="right" vertical="center"/>
    </xf>
    <xf numFmtId="6" fontId="13" fillId="0" borderId="82" xfId="2" applyFont="1" applyFill="1" applyBorder="1" applyAlignment="1" applyProtection="1">
      <alignment horizontal="right" vertical="center"/>
    </xf>
    <xf numFmtId="6" fontId="13" fillId="0" borderId="85" xfId="2" applyFont="1" applyFill="1" applyBorder="1" applyAlignment="1" applyProtection="1">
      <alignment horizontal="right" vertical="center"/>
    </xf>
    <xf numFmtId="0" fontId="4" fillId="0" borderId="72" xfId="0" applyFont="1" applyBorder="1" applyAlignment="1">
      <alignment horizontal="center" vertical="center"/>
    </xf>
    <xf numFmtId="0" fontId="4" fillId="0" borderId="70" xfId="0" applyFont="1" applyBorder="1" applyAlignment="1">
      <alignment horizontal="center" vertical="center"/>
    </xf>
    <xf numFmtId="0" fontId="4" fillId="0" borderId="71" xfId="0" applyFont="1" applyBorder="1" applyAlignment="1">
      <alignment horizontal="center" vertical="center"/>
    </xf>
    <xf numFmtId="49" fontId="12" fillId="0" borderId="33" xfId="0" applyNumberFormat="1" applyFont="1" applyBorder="1" applyAlignment="1" applyProtection="1">
      <alignment horizontal="center" vertical="center"/>
      <protection locked="0"/>
    </xf>
    <xf numFmtId="49" fontId="12" fillId="0" borderId="0" xfId="0" applyNumberFormat="1" applyFont="1" applyAlignment="1" applyProtection="1">
      <alignment horizontal="center" vertical="center"/>
      <protection locked="0"/>
    </xf>
    <xf numFmtId="49" fontId="12" fillId="0" borderId="17" xfId="0" applyNumberFormat="1" applyFont="1" applyBorder="1" applyAlignment="1" applyProtection="1">
      <alignment horizontal="center" vertical="center"/>
      <protection locked="0"/>
    </xf>
    <xf numFmtId="49" fontId="12" fillId="0" borderId="34" xfId="0" applyNumberFormat="1" applyFont="1" applyBorder="1" applyAlignment="1" applyProtection="1">
      <alignment horizontal="center" vertical="center"/>
      <protection locked="0"/>
    </xf>
    <xf numFmtId="49" fontId="12" fillId="0" borderId="4" xfId="0" applyNumberFormat="1" applyFont="1" applyBorder="1" applyAlignment="1" applyProtection="1">
      <alignment horizontal="center" vertical="center"/>
      <protection locked="0"/>
    </xf>
    <xf numFmtId="49" fontId="12" fillId="0" borderId="18" xfId="0" applyNumberFormat="1" applyFont="1" applyBorder="1" applyAlignment="1" applyProtection="1">
      <alignment horizontal="center" vertical="center"/>
      <protection locked="0"/>
    </xf>
    <xf numFmtId="0" fontId="4" fillId="0" borderId="73" xfId="0" applyFont="1" applyBorder="1" applyAlignment="1">
      <alignment horizontal="center" vertical="center" wrapText="1"/>
    </xf>
    <xf numFmtId="0" fontId="4" fillId="0" borderId="74" xfId="0" applyFont="1" applyBorder="1" applyAlignment="1">
      <alignment horizontal="center" vertical="center" wrapText="1"/>
    </xf>
    <xf numFmtId="180" fontId="6" fillId="0" borderId="0" xfId="5" applyNumberFormat="1" applyFont="1" applyAlignment="1">
      <alignment horizontal="right"/>
    </xf>
    <xf numFmtId="0" fontId="6" fillId="0" borderId="0" xfId="5" applyFont="1" applyAlignment="1">
      <alignment horizontal="right"/>
    </xf>
    <xf numFmtId="0" fontId="21" fillId="0" borderId="0" xfId="5" applyFont="1" applyAlignment="1">
      <alignment horizontal="center"/>
    </xf>
    <xf numFmtId="0" fontId="34" fillId="6" borderId="9" xfId="3" applyFont="1" applyFill="1" applyBorder="1" applyAlignment="1">
      <alignment horizontal="center" vertical="center" shrinkToFit="1"/>
    </xf>
    <xf numFmtId="0" fontId="34" fillId="6" borderId="9" xfId="0" applyFont="1" applyFill="1" applyBorder="1" applyAlignment="1">
      <alignment horizontal="center" vertical="center" shrinkToFit="1"/>
    </xf>
    <xf numFmtId="0" fontId="38" fillId="6" borderId="9" xfId="0" applyFont="1" applyFill="1" applyBorder="1" applyAlignment="1">
      <alignment horizontal="center" vertical="center" shrinkToFit="1"/>
    </xf>
    <xf numFmtId="0" fontId="0" fillId="0" borderId="0" xfId="3" applyFont="1" applyAlignment="1">
      <alignment horizontal="center"/>
    </xf>
    <xf numFmtId="0" fontId="1" fillId="0" borderId="0" xfId="3" applyFont="1" applyAlignment="1">
      <alignment horizontal="center"/>
    </xf>
    <xf numFmtId="3" fontId="1" fillId="0" borderId="7" xfId="3" applyNumberFormat="1" applyFont="1" applyBorder="1" applyAlignment="1">
      <alignment horizontal="left" shrinkToFit="1"/>
    </xf>
    <xf numFmtId="0" fontId="1" fillId="0" borderId="7" xfId="3" applyFont="1" applyBorder="1" applyAlignment="1">
      <alignment horizontal="left" shrinkToFit="1"/>
    </xf>
    <xf numFmtId="0" fontId="1" fillId="2" borderId="9" xfId="3" applyFont="1" applyFill="1" applyBorder="1" applyAlignment="1">
      <alignment horizontal="center" shrinkToFit="1"/>
    </xf>
    <xf numFmtId="3" fontId="36" fillId="2" borderId="9" xfId="3" applyNumberFormat="1" applyFont="1" applyFill="1" applyBorder="1" applyAlignment="1">
      <alignment horizontal="center" vertical="center" wrapText="1" shrinkToFit="1"/>
    </xf>
    <xf numFmtId="3" fontId="36" fillId="2" borderId="9" xfId="3" applyNumberFormat="1" applyFont="1" applyFill="1" applyBorder="1" applyAlignment="1">
      <alignment horizontal="center" vertical="center" shrinkToFit="1"/>
    </xf>
    <xf numFmtId="3" fontId="1" fillId="2" borderId="9" xfId="3" applyNumberFormat="1" applyFont="1" applyFill="1" applyBorder="1" applyAlignment="1">
      <alignment horizontal="center" vertical="center" shrinkToFit="1"/>
    </xf>
    <xf numFmtId="3" fontId="1" fillId="2" borderId="9" xfId="3" applyNumberFormat="1" applyFont="1" applyFill="1" applyBorder="1" applyAlignment="1">
      <alignment horizontal="center" shrinkToFit="1"/>
    </xf>
    <xf numFmtId="0" fontId="22" fillId="0" borderId="9" xfId="6" applyFont="1" applyBorder="1" applyAlignment="1">
      <alignment shrinkToFit="1"/>
    </xf>
    <xf numFmtId="49" fontId="22" fillId="0" borderId="9" xfId="7" applyNumberFormat="1" applyFont="1" applyBorder="1" applyAlignment="1">
      <alignment horizontal="left" shrinkToFit="1"/>
    </xf>
    <xf numFmtId="0" fontId="22" fillId="2" borderId="9" xfId="6" applyFont="1" applyFill="1" applyBorder="1" applyAlignment="1">
      <alignment horizontal="center" vertical="center"/>
    </xf>
    <xf numFmtId="0" fontId="37" fillId="6" borderId="9" xfId="6" applyFont="1" applyFill="1" applyBorder="1" applyAlignment="1">
      <alignment horizontal="center" vertical="center"/>
    </xf>
    <xf numFmtId="0" fontId="34" fillId="0" borderId="9" xfId="0" applyFont="1" applyBorder="1" applyAlignment="1">
      <alignment horizontal="center" vertical="center"/>
    </xf>
    <xf numFmtId="0" fontId="30" fillId="0" borderId="7" xfId="6" applyFont="1" applyBorder="1" applyAlignment="1">
      <alignment horizontal="center"/>
    </xf>
    <xf numFmtId="0" fontId="1" fillId="0" borderId="7" xfId="4" applyFont="1" applyBorder="1" applyAlignment="1">
      <alignment horizontal="center"/>
    </xf>
    <xf numFmtId="3" fontId="1" fillId="0" borderId="7" xfId="4" applyNumberFormat="1" applyFont="1" applyBorder="1" applyAlignment="1">
      <alignment horizontal="left" shrinkToFit="1"/>
    </xf>
    <xf numFmtId="0" fontId="1" fillId="0" borderId="7" xfId="4" applyFont="1" applyBorder="1" applyAlignment="1">
      <alignment horizontal="left"/>
    </xf>
    <xf numFmtId="0" fontId="37" fillId="5" borderId="9" xfId="6" applyFont="1" applyFill="1" applyBorder="1" applyAlignment="1">
      <alignment horizontal="center" vertical="center"/>
    </xf>
    <xf numFmtId="0" fontId="34" fillId="5" borderId="9" xfId="0" applyFont="1" applyFill="1" applyBorder="1" applyAlignment="1">
      <alignment horizontal="center" vertical="center"/>
    </xf>
    <xf numFmtId="0" fontId="1" fillId="2" borderId="9" xfId="4" applyFont="1" applyFill="1" applyBorder="1" applyAlignment="1">
      <alignment horizontal="center" vertical="center" shrinkToFit="1"/>
    </xf>
  </cellXfs>
  <cellStyles count="8">
    <cellStyle name="パーセント 2" xfId="1" xr:uid="{0E34832C-BEBB-4DD1-B240-5AB004A6B0DD}"/>
    <cellStyle name="通貨" xfId="2" builtinId="7"/>
    <cellStyle name="標準" xfId="0" builtinId="0"/>
    <cellStyle name="標準 2" xfId="3" xr:uid="{C308D14B-3621-4189-B910-0497A4AA2386}"/>
    <cellStyle name="標準 2 2" xfId="4" xr:uid="{8B74315B-A9DE-4FEF-8D0F-3C9518D66C90}"/>
    <cellStyle name="標準 3" xfId="5" xr:uid="{A49967BF-09B1-4628-89A5-3A48EDA9C7D2}"/>
    <cellStyle name="標準_GU7814K2 2" xfId="6" xr:uid="{3ACC6E8E-D669-455C-878E-BCE7549FE08E}"/>
    <cellStyle name="標準_植書W001 2" xfId="7" xr:uid="{84BCC121-AF3D-4121-B438-0F8B20FB0323}"/>
  </cellStyles>
  <dxfs count="19">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41</xdr:col>
      <xdr:colOff>66675</xdr:colOff>
      <xdr:row>0</xdr:row>
      <xdr:rowOff>0</xdr:rowOff>
    </xdr:from>
    <xdr:to>
      <xdr:col>45</xdr:col>
      <xdr:colOff>190500</xdr:colOff>
      <xdr:row>2</xdr:row>
      <xdr:rowOff>95250</xdr:rowOff>
    </xdr:to>
    <xdr:sp macro="" textlink="">
      <xdr:nvSpPr>
        <xdr:cNvPr id="31851" name="Oval 2">
          <a:extLst>
            <a:ext uri="{FF2B5EF4-FFF2-40B4-BE49-F238E27FC236}">
              <a16:creationId xmlns:a16="http://schemas.microsoft.com/office/drawing/2014/main" id="{E70E01B7-1A60-0308-02D2-C073E21CE4E5}"/>
            </a:ext>
          </a:extLst>
        </xdr:cNvPr>
        <xdr:cNvSpPr>
          <a:spLocks noChangeArrowheads="1"/>
        </xdr:cNvSpPr>
      </xdr:nvSpPr>
      <xdr:spPr bwMode="auto">
        <a:xfrm>
          <a:off x="9439275" y="0"/>
          <a:ext cx="1038225" cy="476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34</xdr:col>
      <xdr:colOff>44824</xdr:colOff>
      <xdr:row>45</xdr:row>
      <xdr:rowOff>0</xdr:rowOff>
    </xdr:from>
    <xdr:ext cx="184731" cy="264560"/>
    <xdr:sp macro="" textlink="">
      <xdr:nvSpPr>
        <xdr:cNvPr id="2" name="テキスト ボックス 1">
          <a:extLst>
            <a:ext uri="{FF2B5EF4-FFF2-40B4-BE49-F238E27FC236}">
              <a16:creationId xmlns:a16="http://schemas.microsoft.com/office/drawing/2014/main" id="{511BC273-536E-2D01-375D-3D60AF2277B0}"/>
            </a:ext>
          </a:extLst>
        </xdr:cNvPr>
        <xdr:cNvSpPr txBox="1"/>
      </xdr:nvSpPr>
      <xdr:spPr>
        <a:xfrm>
          <a:off x="7664824" y="139177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7" name="テキスト ボックス 16">
          <a:extLst>
            <a:ext uri="{FF2B5EF4-FFF2-40B4-BE49-F238E27FC236}">
              <a16:creationId xmlns:a16="http://schemas.microsoft.com/office/drawing/2014/main" id="{6AF974B8-98C0-2432-0706-863412774818}"/>
            </a:ext>
          </a:extLst>
        </xdr:cNvPr>
        <xdr:cNvSpPr txBox="1"/>
      </xdr:nvSpPr>
      <xdr:spPr>
        <a:xfrm>
          <a:off x="7664824" y="1509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8" name="テキスト ボックス 17">
          <a:extLst>
            <a:ext uri="{FF2B5EF4-FFF2-40B4-BE49-F238E27FC236}">
              <a16:creationId xmlns:a16="http://schemas.microsoft.com/office/drawing/2014/main" id="{406BA72A-844D-E36C-1036-909A1C1FA6D0}"/>
            </a:ext>
          </a:extLst>
        </xdr:cNvPr>
        <xdr:cNvSpPr txBox="1"/>
      </xdr:nvSpPr>
      <xdr:spPr>
        <a:xfrm>
          <a:off x="7664824" y="1509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9" name="テキスト ボックス 18">
          <a:extLst>
            <a:ext uri="{FF2B5EF4-FFF2-40B4-BE49-F238E27FC236}">
              <a16:creationId xmlns:a16="http://schemas.microsoft.com/office/drawing/2014/main" id="{99FE1BDB-FD3F-08D6-1620-A9D7DB358DF8}"/>
            </a:ext>
          </a:extLst>
        </xdr:cNvPr>
        <xdr:cNvSpPr txBox="1"/>
      </xdr:nvSpPr>
      <xdr:spPr>
        <a:xfrm>
          <a:off x="7664824" y="14847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20" name="テキスト ボックス 19">
          <a:extLst>
            <a:ext uri="{FF2B5EF4-FFF2-40B4-BE49-F238E27FC236}">
              <a16:creationId xmlns:a16="http://schemas.microsoft.com/office/drawing/2014/main" id="{8DDBE7B0-25FF-7D72-66D5-C7420445A9B1}"/>
            </a:ext>
          </a:extLst>
        </xdr:cNvPr>
        <xdr:cNvSpPr txBox="1"/>
      </xdr:nvSpPr>
      <xdr:spPr>
        <a:xfrm>
          <a:off x="7664824" y="14847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21" name="テキスト ボックス 20">
          <a:extLst>
            <a:ext uri="{FF2B5EF4-FFF2-40B4-BE49-F238E27FC236}">
              <a16:creationId xmlns:a16="http://schemas.microsoft.com/office/drawing/2014/main" id="{23402C17-BEF7-B8ED-1C9B-6CA760D5744D}"/>
            </a:ext>
          </a:extLst>
        </xdr:cNvPr>
        <xdr:cNvSpPr txBox="1"/>
      </xdr:nvSpPr>
      <xdr:spPr>
        <a:xfrm>
          <a:off x="7664824" y="14601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22" name="テキスト ボックス 21">
          <a:extLst>
            <a:ext uri="{FF2B5EF4-FFF2-40B4-BE49-F238E27FC236}">
              <a16:creationId xmlns:a16="http://schemas.microsoft.com/office/drawing/2014/main" id="{42F35501-47C1-2CDB-ADE5-F91B0D14C520}"/>
            </a:ext>
          </a:extLst>
        </xdr:cNvPr>
        <xdr:cNvSpPr txBox="1"/>
      </xdr:nvSpPr>
      <xdr:spPr>
        <a:xfrm>
          <a:off x="7664824" y="14601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editAs="oneCell">
    <xdr:from>
      <xdr:col>27</xdr:col>
      <xdr:colOff>180975</xdr:colOff>
      <xdr:row>2</xdr:row>
      <xdr:rowOff>0</xdr:rowOff>
    </xdr:from>
    <xdr:to>
      <xdr:col>27</xdr:col>
      <xdr:colOff>206375</xdr:colOff>
      <xdr:row>4</xdr:row>
      <xdr:rowOff>114300</xdr:rowOff>
    </xdr:to>
    <xdr:sp macro="" textlink="">
      <xdr:nvSpPr>
        <xdr:cNvPr id="31859" name="Text Box 4">
          <a:extLst>
            <a:ext uri="{FF2B5EF4-FFF2-40B4-BE49-F238E27FC236}">
              <a16:creationId xmlns:a16="http://schemas.microsoft.com/office/drawing/2014/main" id="{BF5C4529-857A-BDD6-5B86-CCB247F2B07E}"/>
            </a:ext>
          </a:extLst>
        </xdr:cNvPr>
        <xdr:cNvSpPr txBox="1">
          <a:spLocks noChangeArrowheads="1"/>
        </xdr:cNvSpPr>
      </xdr:nvSpPr>
      <xdr:spPr bwMode="auto">
        <a:xfrm>
          <a:off x="6353175" y="381000"/>
          <a:ext cx="381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54</xdr:col>
      <xdr:colOff>0</xdr:colOff>
      <xdr:row>42</xdr:row>
      <xdr:rowOff>0</xdr:rowOff>
    </xdr:from>
    <xdr:ext cx="184731" cy="264560"/>
    <xdr:sp macro="" textlink="">
      <xdr:nvSpPr>
        <xdr:cNvPr id="34" name="テキスト ボックス 33">
          <a:extLst>
            <a:ext uri="{FF2B5EF4-FFF2-40B4-BE49-F238E27FC236}">
              <a16:creationId xmlns:a16="http://schemas.microsoft.com/office/drawing/2014/main" id="{086CF367-15DF-9D4E-65F2-9EA938912C3D}"/>
            </a:ext>
          </a:extLst>
        </xdr:cNvPr>
        <xdr:cNvSpPr txBox="1"/>
      </xdr:nvSpPr>
      <xdr:spPr>
        <a:xfrm>
          <a:off x="7664824" y="15419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35" name="テキスト ボックス 34">
          <a:extLst>
            <a:ext uri="{FF2B5EF4-FFF2-40B4-BE49-F238E27FC236}">
              <a16:creationId xmlns:a16="http://schemas.microsoft.com/office/drawing/2014/main" id="{20287041-6FC7-90D4-CF98-BC7C60D2014A}"/>
            </a:ext>
          </a:extLst>
        </xdr:cNvPr>
        <xdr:cNvSpPr txBox="1"/>
      </xdr:nvSpPr>
      <xdr:spPr>
        <a:xfrm>
          <a:off x="7664824" y="15419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1" name="テキスト ボックス 50">
          <a:extLst>
            <a:ext uri="{FF2B5EF4-FFF2-40B4-BE49-F238E27FC236}">
              <a16:creationId xmlns:a16="http://schemas.microsoft.com/office/drawing/2014/main" id="{B86E69D8-4FA1-C0E1-6E26-45097EB29E7D}"/>
            </a:ext>
          </a:extLst>
        </xdr:cNvPr>
        <xdr:cNvSpPr txBox="1"/>
      </xdr:nvSpPr>
      <xdr:spPr>
        <a:xfrm>
          <a:off x="7817224" y="153178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2" name="テキスト ボックス 51">
          <a:extLst>
            <a:ext uri="{FF2B5EF4-FFF2-40B4-BE49-F238E27FC236}">
              <a16:creationId xmlns:a16="http://schemas.microsoft.com/office/drawing/2014/main" id="{6298A2C6-2771-2CC8-BACF-9C7B5C3A20AE}"/>
            </a:ext>
          </a:extLst>
        </xdr:cNvPr>
        <xdr:cNvSpPr txBox="1"/>
      </xdr:nvSpPr>
      <xdr:spPr>
        <a:xfrm>
          <a:off x="7817224" y="148225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3" name="テキスト ボックス 52">
          <a:extLst>
            <a:ext uri="{FF2B5EF4-FFF2-40B4-BE49-F238E27FC236}">
              <a16:creationId xmlns:a16="http://schemas.microsoft.com/office/drawing/2014/main" id="{FE0B71CE-FCC1-4BC2-40D2-DF182828DAB9}"/>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4" name="テキスト ボックス 53">
          <a:extLst>
            <a:ext uri="{FF2B5EF4-FFF2-40B4-BE49-F238E27FC236}">
              <a16:creationId xmlns:a16="http://schemas.microsoft.com/office/drawing/2014/main" id="{E386F9BF-1FE0-B7D6-1808-2B51E3D663B3}"/>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5" name="テキスト ボックス 54">
          <a:extLst>
            <a:ext uri="{FF2B5EF4-FFF2-40B4-BE49-F238E27FC236}">
              <a16:creationId xmlns:a16="http://schemas.microsoft.com/office/drawing/2014/main" id="{EA5DBD4F-5631-5153-01BD-13DCEACC2D40}"/>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6" name="テキスト ボックス 55">
          <a:extLst>
            <a:ext uri="{FF2B5EF4-FFF2-40B4-BE49-F238E27FC236}">
              <a16:creationId xmlns:a16="http://schemas.microsoft.com/office/drawing/2014/main" id="{811B5550-4C6D-32E5-C437-7FB9E61AA3D0}"/>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7" name="テキスト ボックス 56">
          <a:extLst>
            <a:ext uri="{FF2B5EF4-FFF2-40B4-BE49-F238E27FC236}">
              <a16:creationId xmlns:a16="http://schemas.microsoft.com/office/drawing/2014/main" id="{BAB93340-1BC6-DA2A-C618-4EDEE5C056F2}"/>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8" name="テキスト ボックス 57">
          <a:extLst>
            <a:ext uri="{FF2B5EF4-FFF2-40B4-BE49-F238E27FC236}">
              <a16:creationId xmlns:a16="http://schemas.microsoft.com/office/drawing/2014/main" id="{EABED371-786C-F1C1-4DBA-84B94A593492}"/>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61" name="テキスト ボックス 60">
          <a:extLst>
            <a:ext uri="{FF2B5EF4-FFF2-40B4-BE49-F238E27FC236}">
              <a16:creationId xmlns:a16="http://schemas.microsoft.com/office/drawing/2014/main" id="{20E126D5-D6E1-1B25-BA63-B695454DBC90}"/>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62" name="テキスト ボックス 61">
          <a:extLst>
            <a:ext uri="{FF2B5EF4-FFF2-40B4-BE49-F238E27FC236}">
              <a16:creationId xmlns:a16="http://schemas.microsoft.com/office/drawing/2014/main" id="{D7104BD0-0CA8-2D05-BE11-5D2985D7022E}"/>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xdr:from>
      <xdr:col>33</xdr:col>
      <xdr:colOff>206375</xdr:colOff>
      <xdr:row>10</xdr:row>
      <xdr:rowOff>180975</xdr:rowOff>
    </xdr:from>
    <xdr:to>
      <xdr:col>35</xdr:col>
      <xdr:colOff>9525</xdr:colOff>
      <xdr:row>12</xdr:row>
      <xdr:rowOff>0</xdr:rowOff>
    </xdr:to>
    <xdr:sp macro="" textlink="">
      <xdr:nvSpPr>
        <xdr:cNvPr id="31872" name="Oval 30">
          <a:extLst>
            <a:ext uri="{FF2B5EF4-FFF2-40B4-BE49-F238E27FC236}">
              <a16:creationId xmlns:a16="http://schemas.microsoft.com/office/drawing/2014/main" id="{DEBB9EA6-7EE2-D040-C42B-5272169D2DCE}"/>
            </a:ext>
          </a:extLst>
        </xdr:cNvPr>
        <xdr:cNvSpPr>
          <a:spLocks noChangeArrowheads="1"/>
        </xdr:cNvSpPr>
      </xdr:nvSpPr>
      <xdr:spPr bwMode="auto">
        <a:xfrm>
          <a:off x="7121525" y="2171700"/>
          <a:ext cx="222250" cy="200025"/>
        </a:xfrm>
        <a:prstGeom prst="ellipse">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4</xdr:col>
          <xdr:colOff>222250</xdr:colOff>
          <xdr:row>10</xdr:row>
          <xdr:rowOff>146050</xdr:rowOff>
        </xdr:from>
        <xdr:to>
          <xdr:col>6</xdr:col>
          <xdr:colOff>0</xdr:colOff>
          <xdr:row>12</xdr:row>
          <xdr:rowOff>38100</xdr:rowOff>
        </xdr:to>
        <xdr:sp macro="" textlink="">
          <xdr:nvSpPr>
            <xdr:cNvPr id="24457" name="Check Box 16265" hidden="1">
              <a:extLst>
                <a:ext uri="{63B3BB69-23CF-44E3-9099-C40C66FF867C}">
                  <a14:compatExt spid="_x0000_s24457"/>
                </a:ext>
                <a:ext uri="{FF2B5EF4-FFF2-40B4-BE49-F238E27FC236}">
                  <a16:creationId xmlns:a16="http://schemas.microsoft.com/office/drawing/2014/main" id="{00000000-0008-0000-0000-0000895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41</xdr:col>
      <xdr:colOff>66675</xdr:colOff>
      <xdr:row>0</xdr:row>
      <xdr:rowOff>0</xdr:rowOff>
    </xdr:from>
    <xdr:to>
      <xdr:col>45</xdr:col>
      <xdr:colOff>190500</xdr:colOff>
      <xdr:row>2</xdr:row>
      <xdr:rowOff>95250</xdr:rowOff>
    </xdr:to>
    <xdr:sp macro="" textlink="">
      <xdr:nvSpPr>
        <xdr:cNvPr id="31522" name="Oval 2">
          <a:extLst>
            <a:ext uri="{FF2B5EF4-FFF2-40B4-BE49-F238E27FC236}">
              <a16:creationId xmlns:a16="http://schemas.microsoft.com/office/drawing/2014/main" id="{C2FEF8A2-3373-FE7B-77CC-9341F184C8E3}"/>
            </a:ext>
          </a:extLst>
        </xdr:cNvPr>
        <xdr:cNvSpPr>
          <a:spLocks noChangeArrowheads="1"/>
        </xdr:cNvSpPr>
      </xdr:nvSpPr>
      <xdr:spPr bwMode="auto">
        <a:xfrm>
          <a:off x="9439275" y="0"/>
          <a:ext cx="1038225" cy="476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34</xdr:col>
      <xdr:colOff>44824</xdr:colOff>
      <xdr:row>45</xdr:row>
      <xdr:rowOff>0</xdr:rowOff>
    </xdr:from>
    <xdr:ext cx="184731" cy="264560"/>
    <xdr:sp macro="" textlink="">
      <xdr:nvSpPr>
        <xdr:cNvPr id="3" name="テキスト ボックス 2">
          <a:extLst>
            <a:ext uri="{FF2B5EF4-FFF2-40B4-BE49-F238E27FC236}">
              <a16:creationId xmlns:a16="http://schemas.microsoft.com/office/drawing/2014/main" id="{17C77C5E-D99F-8FEB-C586-594B69BF5815}"/>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4" name="テキスト ボックス 3">
          <a:extLst>
            <a:ext uri="{FF2B5EF4-FFF2-40B4-BE49-F238E27FC236}">
              <a16:creationId xmlns:a16="http://schemas.microsoft.com/office/drawing/2014/main" id="{AE2E0B38-06FA-DB58-D048-FE05E465B86A}"/>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 name="テキスト ボックス 4">
          <a:extLst>
            <a:ext uri="{FF2B5EF4-FFF2-40B4-BE49-F238E27FC236}">
              <a16:creationId xmlns:a16="http://schemas.microsoft.com/office/drawing/2014/main" id="{7807718E-F32B-7FEA-676A-D48711ADBBA1}"/>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6" name="テキスト ボックス 5">
          <a:extLst>
            <a:ext uri="{FF2B5EF4-FFF2-40B4-BE49-F238E27FC236}">
              <a16:creationId xmlns:a16="http://schemas.microsoft.com/office/drawing/2014/main" id="{ECD63A69-CE3F-5F66-F91B-A2C72E3AE4FB}"/>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7" name="テキスト ボックス 6">
          <a:extLst>
            <a:ext uri="{FF2B5EF4-FFF2-40B4-BE49-F238E27FC236}">
              <a16:creationId xmlns:a16="http://schemas.microsoft.com/office/drawing/2014/main" id="{3D7E4603-7690-5B09-4798-3EED898A214E}"/>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8" name="テキスト ボックス 7">
          <a:extLst>
            <a:ext uri="{FF2B5EF4-FFF2-40B4-BE49-F238E27FC236}">
              <a16:creationId xmlns:a16="http://schemas.microsoft.com/office/drawing/2014/main" id="{CB1255C3-E246-35A4-84B1-D6825A008FD0}"/>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9" name="テキスト ボックス 8">
          <a:extLst>
            <a:ext uri="{FF2B5EF4-FFF2-40B4-BE49-F238E27FC236}">
              <a16:creationId xmlns:a16="http://schemas.microsoft.com/office/drawing/2014/main" id="{9A4E2D79-D048-0123-BBC3-86BCFA294226}"/>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editAs="oneCell">
    <xdr:from>
      <xdr:col>27</xdr:col>
      <xdr:colOff>180975</xdr:colOff>
      <xdr:row>2</xdr:row>
      <xdr:rowOff>0</xdr:rowOff>
    </xdr:from>
    <xdr:to>
      <xdr:col>27</xdr:col>
      <xdr:colOff>206375</xdr:colOff>
      <xdr:row>4</xdr:row>
      <xdr:rowOff>114300</xdr:rowOff>
    </xdr:to>
    <xdr:sp macro="" textlink="">
      <xdr:nvSpPr>
        <xdr:cNvPr id="31530" name="Text Box 4">
          <a:extLst>
            <a:ext uri="{FF2B5EF4-FFF2-40B4-BE49-F238E27FC236}">
              <a16:creationId xmlns:a16="http://schemas.microsoft.com/office/drawing/2014/main" id="{FC63E260-C2E0-8481-1842-11C74608381A}"/>
            </a:ext>
          </a:extLst>
        </xdr:cNvPr>
        <xdr:cNvSpPr txBox="1">
          <a:spLocks noChangeArrowheads="1"/>
        </xdr:cNvSpPr>
      </xdr:nvSpPr>
      <xdr:spPr bwMode="auto">
        <a:xfrm>
          <a:off x="6353175" y="381000"/>
          <a:ext cx="381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55</xdr:col>
      <xdr:colOff>0</xdr:colOff>
      <xdr:row>45</xdr:row>
      <xdr:rowOff>0</xdr:rowOff>
    </xdr:from>
    <xdr:ext cx="184731" cy="264560"/>
    <xdr:sp macro="" textlink="">
      <xdr:nvSpPr>
        <xdr:cNvPr id="11" name="テキスト ボックス 10">
          <a:extLst>
            <a:ext uri="{FF2B5EF4-FFF2-40B4-BE49-F238E27FC236}">
              <a16:creationId xmlns:a16="http://schemas.microsoft.com/office/drawing/2014/main" id="{C1FA2860-54E9-1CAA-F2E3-D63B86C7DD52}"/>
            </a:ext>
          </a:extLst>
        </xdr:cNvPr>
        <xdr:cNvSpPr txBox="1"/>
      </xdr:nvSpPr>
      <xdr:spPr>
        <a:xfrm>
          <a:off x="12573000"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2" name="テキスト ボックス 11">
          <a:extLst>
            <a:ext uri="{FF2B5EF4-FFF2-40B4-BE49-F238E27FC236}">
              <a16:creationId xmlns:a16="http://schemas.microsoft.com/office/drawing/2014/main" id="{55A74554-D652-92BA-1903-2F836F4AE227}"/>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3" name="テキスト ボックス 12">
          <a:extLst>
            <a:ext uri="{FF2B5EF4-FFF2-40B4-BE49-F238E27FC236}">
              <a16:creationId xmlns:a16="http://schemas.microsoft.com/office/drawing/2014/main" id="{A9830005-BD3F-DBB4-4B7A-2A6C6D8A6E45}"/>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4" name="テキスト ボックス 13">
          <a:extLst>
            <a:ext uri="{FF2B5EF4-FFF2-40B4-BE49-F238E27FC236}">
              <a16:creationId xmlns:a16="http://schemas.microsoft.com/office/drawing/2014/main" id="{E1FA4B8D-B3FB-905D-4B34-8F12BAE5C2E9}"/>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5" name="テキスト ボックス 14">
          <a:extLst>
            <a:ext uri="{FF2B5EF4-FFF2-40B4-BE49-F238E27FC236}">
              <a16:creationId xmlns:a16="http://schemas.microsoft.com/office/drawing/2014/main" id="{D0FA8441-B309-0D3B-2A67-0A806B8DA8E6}"/>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6" name="テキスト ボックス 15">
          <a:extLst>
            <a:ext uri="{FF2B5EF4-FFF2-40B4-BE49-F238E27FC236}">
              <a16:creationId xmlns:a16="http://schemas.microsoft.com/office/drawing/2014/main" id="{E5EC6F12-547B-CAC2-C1B6-00464914B308}"/>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7" name="テキスト ボックス 16">
          <a:extLst>
            <a:ext uri="{FF2B5EF4-FFF2-40B4-BE49-F238E27FC236}">
              <a16:creationId xmlns:a16="http://schemas.microsoft.com/office/drawing/2014/main" id="{A0090396-CEAF-38AE-A2CC-3B166FC831F7}"/>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8" name="テキスト ボックス 17">
          <a:extLst>
            <a:ext uri="{FF2B5EF4-FFF2-40B4-BE49-F238E27FC236}">
              <a16:creationId xmlns:a16="http://schemas.microsoft.com/office/drawing/2014/main" id="{58B76B93-E6EE-7C2D-EC1C-D18C10FAEFF7}"/>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9" name="テキスト ボックス 18">
          <a:extLst>
            <a:ext uri="{FF2B5EF4-FFF2-40B4-BE49-F238E27FC236}">
              <a16:creationId xmlns:a16="http://schemas.microsoft.com/office/drawing/2014/main" id="{232819EA-7C81-2E25-EAC7-452A7356534F}"/>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20" name="テキスト ボックス 19">
          <a:extLst>
            <a:ext uri="{FF2B5EF4-FFF2-40B4-BE49-F238E27FC236}">
              <a16:creationId xmlns:a16="http://schemas.microsoft.com/office/drawing/2014/main" id="{7C7CAFCE-1A7C-3B50-941A-3F141FE3F88C}"/>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21" name="テキスト ボックス 20">
          <a:extLst>
            <a:ext uri="{FF2B5EF4-FFF2-40B4-BE49-F238E27FC236}">
              <a16:creationId xmlns:a16="http://schemas.microsoft.com/office/drawing/2014/main" id="{BF224576-EA98-A921-411A-3DE5CCC2781C}"/>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22" name="テキスト ボックス 21">
          <a:extLst>
            <a:ext uri="{FF2B5EF4-FFF2-40B4-BE49-F238E27FC236}">
              <a16:creationId xmlns:a16="http://schemas.microsoft.com/office/drawing/2014/main" id="{3CA4EA40-F18F-25B5-AC6D-6A0A5A1D3C0D}"/>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xdr:from>
      <xdr:col>33</xdr:col>
      <xdr:colOff>206375</xdr:colOff>
      <xdr:row>11</xdr:row>
      <xdr:rowOff>0</xdr:rowOff>
    </xdr:from>
    <xdr:to>
      <xdr:col>34</xdr:col>
      <xdr:colOff>190500</xdr:colOff>
      <xdr:row>12</xdr:row>
      <xdr:rowOff>0</xdr:rowOff>
    </xdr:to>
    <xdr:sp macro="" textlink="">
      <xdr:nvSpPr>
        <xdr:cNvPr id="31543" name="Oval 30">
          <a:extLst>
            <a:ext uri="{FF2B5EF4-FFF2-40B4-BE49-F238E27FC236}">
              <a16:creationId xmlns:a16="http://schemas.microsoft.com/office/drawing/2014/main" id="{7913C9CB-99C1-A036-B71F-EF35F54ED0B5}"/>
            </a:ext>
          </a:extLst>
        </xdr:cNvPr>
        <xdr:cNvSpPr>
          <a:spLocks noChangeArrowheads="1"/>
        </xdr:cNvSpPr>
      </xdr:nvSpPr>
      <xdr:spPr bwMode="auto">
        <a:xfrm>
          <a:off x="7121525" y="2181225"/>
          <a:ext cx="193675" cy="190500"/>
        </a:xfrm>
        <a:prstGeom prst="ellipse">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4</xdr:col>
          <xdr:colOff>222250</xdr:colOff>
          <xdr:row>10</xdr:row>
          <xdr:rowOff>146050</xdr:rowOff>
        </xdr:from>
        <xdr:to>
          <xdr:col>6</xdr:col>
          <xdr:colOff>0</xdr:colOff>
          <xdr:row>12</xdr:row>
          <xdr:rowOff>38100</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00000000-0008-0000-0100-00000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4</xdr:row>
      <xdr:rowOff>0</xdr:rowOff>
    </xdr:from>
    <xdr:to>
      <xdr:col>1</xdr:col>
      <xdr:colOff>35379</xdr:colOff>
      <xdr:row>5</xdr:row>
      <xdr:rowOff>16329</xdr:rowOff>
    </xdr:to>
    <xdr:sp macro="" textlink="">
      <xdr:nvSpPr>
        <xdr:cNvPr id="24" name="テキスト ボックス 23">
          <a:extLst>
            <a:ext uri="{FF2B5EF4-FFF2-40B4-BE49-F238E27FC236}">
              <a16:creationId xmlns:a16="http://schemas.microsoft.com/office/drawing/2014/main" id="{A7B4AF4B-F51A-CFB3-3B95-CF18803BBE86}"/>
            </a:ext>
          </a:extLst>
        </xdr:cNvPr>
        <xdr:cNvSpPr txBox="1"/>
      </xdr:nvSpPr>
      <xdr:spPr>
        <a:xfrm>
          <a:off x="0" y="76200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①</a:t>
          </a:r>
        </a:p>
      </xdr:txBody>
    </xdr:sp>
    <xdr:clientData/>
  </xdr:twoCellAnchor>
  <xdr:twoCellAnchor>
    <xdr:from>
      <xdr:col>6</xdr:col>
      <xdr:colOff>0</xdr:colOff>
      <xdr:row>9</xdr:row>
      <xdr:rowOff>0</xdr:rowOff>
    </xdr:from>
    <xdr:to>
      <xdr:col>7</xdr:col>
      <xdr:colOff>33867</xdr:colOff>
      <xdr:row>10</xdr:row>
      <xdr:rowOff>57150</xdr:rowOff>
    </xdr:to>
    <xdr:sp macro="" textlink="">
      <xdr:nvSpPr>
        <xdr:cNvPr id="25" name="テキスト ボックス 24">
          <a:extLst>
            <a:ext uri="{FF2B5EF4-FFF2-40B4-BE49-F238E27FC236}">
              <a16:creationId xmlns:a16="http://schemas.microsoft.com/office/drawing/2014/main" id="{84F8B007-57E3-827B-47E6-195072FFF059}"/>
            </a:ext>
          </a:extLst>
        </xdr:cNvPr>
        <xdr:cNvSpPr txBox="1"/>
      </xdr:nvSpPr>
      <xdr:spPr>
        <a:xfrm>
          <a:off x="1397000" y="180975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④</a:t>
          </a:r>
        </a:p>
      </xdr:txBody>
    </xdr:sp>
    <xdr:clientData/>
  </xdr:twoCellAnchor>
  <xdr:twoCellAnchor>
    <xdr:from>
      <xdr:col>21</xdr:col>
      <xdr:colOff>0</xdr:colOff>
      <xdr:row>16</xdr:row>
      <xdr:rowOff>0</xdr:rowOff>
    </xdr:from>
    <xdr:to>
      <xdr:col>22</xdr:col>
      <xdr:colOff>33867</xdr:colOff>
      <xdr:row>17</xdr:row>
      <xdr:rowOff>57150</xdr:rowOff>
    </xdr:to>
    <xdr:sp macro="" textlink="">
      <xdr:nvSpPr>
        <xdr:cNvPr id="27" name="テキスト ボックス 26">
          <a:extLst>
            <a:ext uri="{FF2B5EF4-FFF2-40B4-BE49-F238E27FC236}">
              <a16:creationId xmlns:a16="http://schemas.microsoft.com/office/drawing/2014/main" id="{562E77AB-73C8-B454-03B6-92EB574AD1D5}"/>
            </a:ext>
          </a:extLst>
        </xdr:cNvPr>
        <xdr:cNvSpPr txBox="1"/>
      </xdr:nvSpPr>
      <xdr:spPr>
        <a:xfrm>
          <a:off x="4889500" y="333375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⑥</a:t>
          </a:r>
        </a:p>
      </xdr:txBody>
    </xdr:sp>
    <xdr:clientData/>
  </xdr:twoCellAnchor>
  <xdr:twoCellAnchor>
    <xdr:from>
      <xdr:col>4</xdr:col>
      <xdr:colOff>0</xdr:colOff>
      <xdr:row>13</xdr:row>
      <xdr:rowOff>0</xdr:rowOff>
    </xdr:from>
    <xdr:to>
      <xdr:col>5</xdr:col>
      <xdr:colOff>33866</xdr:colOff>
      <xdr:row>14</xdr:row>
      <xdr:rowOff>57150</xdr:rowOff>
    </xdr:to>
    <xdr:sp macro="" textlink="">
      <xdr:nvSpPr>
        <xdr:cNvPr id="28" name="テキスト ボックス 27">
          <a:extLst>
            <a:ext uri="{FF2B5EF4-FFF2-40B4-BE49-F238E27FC236}">
              <a16:creationId xmlns:a16="http://schemas.microsoft.com/office/drawing/2014/main" id="{B0C11074-FD9D-BF9E-9394-24A8DB98A8B5}"/>
            </a:ext>
          </a:extLst>
        </xdr:cNvPr>
        <xdr:cNvSpPr txBox="1"/>
      </xdr:nvSpPr>
      <xdr:spPr>
        <a:xfrm>
          <a:off x="931333" y="276225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⑤</a:t>
          </a:r>
        </a:p>
      </xdr:txBody>
    </xdr:sp>
    <xdr:clientData/>
  </xdr:twoCellAnchor>
  <xdr:twoCellAnchor>
    <xdr:from>
      <xdr:col>7</xdr:col>
      <xdr:colOff>0</xdr:colOff>
      <xdr:row>21</xdr:row>
      <xdr:rowOff>0</xdr:rowOff>
    </xdr:from>
    <xdr:to>
      <xdr:col>8</xdr:col>
      <xdr:colOff>33866</xdr:colOff>
      <xdr:row>22</xdr:row>
      <xdr:rowOff>4233</xdr:rowOff>
    </xdr:to>
    <xdr:sp macro="" textlink="">
      <xdr:nvSpPr>
        <xdr:cNvPr id="29" name="テキスト ボックス 28">
          <a:extLst>
            <a:ext uri="{FF2B5EF4-FFF2-40B4-BE49-F238E27FC236}">
              <a16:creationId xmlns:a16="http://schemas.microsoft.com/office/drawing/2014/main" id="{40125063-71FE-F2FF-D186-1F14766F4923}"/>
            </a:ext>
          </a:extLst>
        </xdr:cNvPr>
        <xdr:cNvSpPr txBox="1"/>
      </xdr:nvSpPr>
      <xdr:spPr>
        <a:xfrm>
          <a:off x="1629833" y="4392083"/>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⑦</a:t>
          </a:r>
        </a:p>
      </xdr:txBody>
    </xdr:sp>
    <xdr:clientData/>
  </xdr:twoCellAnchor>
  <xdr:twoCellAnchor>
    <xdr:from>
      <xdr:col>5</xdr:col>
      <xdr:colOff>179914</xdr:colOff>
      <xdr:row>20</xdr:row>
      <xdr:rowOff>95248</xdr:rowOff>
    </xdr:from>
    <xdr:to>
      <xdr:col>15</xdr:col>
      <xdr:colOff>42331</xdr:colOff>
      <xdr:row>32</xdr:row>
      <xdr:rowOff>126998</xdr:rowOff>
    </xdr:to>
    <xdr:sp macro="" textlink="">
      <xdr:nvSpPr>
        <xdr:cNvPr id="30" name="四角形: 角を丸くする 29">
          <a:extLst>
            <a:ext uri="{FF2B5EF4-FFF2-40B4-BE49-F238E27FC236}">
              <a16:creationId xmlns:a16="http://schemas.microsoft.com/office/drawing/2014/main" id="{42B00734-D131-E105-EF47-F1323E89F308}"/>
            </a:ext>
          </a:extLst>
        </xdr:cNvPr>
        <xdr:cNvSpPr/>
      </xdr:nvSpPr>
      <xdr:spPr>
        <a:xfrm>
          <a:off x="1344081" y="4243915"/>
          <a:ext cx="2190750" cy="29527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16</xdr:col>
      <xdr:colOff>114300</xdr:colOff>
      <xdr:row>19</xdr:row>
      <xdr:rowOff>19050</xdr:rowOff>
    </xdr:from>
    <xdr:to>
      <xdr:col>28</xdr:col>
      <xdr:colOff>152400</xdr:colOff>
      <xdr:row>21</xdr:row>
      <xdr:rowOff>152400</xdr:rowOff>
    </xdr:to>
    <xdr:pic>
      <xdr:nvPicPr>
        <xdr:cNvPr id="26731" name="図 3">
          <a:extLst>
            <a:ext uri="{FF2B5EF4-FFF2-40B4-BE49-F238E27FC236}">
              <a16:creationId xmlns:a16="http://schemas.microsoft.com/office/drawing/2014/main" id="{3F00489B-D454-9343-E498-8D359D45713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24600" y="4362450"/>
          <a:ext cx="33528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19</xdr:col>
      <xdr:colOff>78441</xdr:colOff>
      <xdr:row>20</xdr:row>
      <xdr:rowOff>100852</xdr:rowOff>
    </xdr:from>
    <xdr:to>
      <xdr:col>21</xdr:col>
      <xdr:colOff>78441</xdr:colOff>
      <xdr:row>22</xdr:row>
      <xdr:rowOff>0</xdr:rowOff>
    </xdr:to>
    <xdr:sp macro="" textlink="">
      <xdr:nvSpPr>
        <xdr:cNvPr id="3" name="楕円 2">
          <a:extLst>
            <a:ext uri="{FF2B5EF4-FFF2-40B4-BE49-F238E27FC236}">
              <a16:creationId xmlns:a16="http://schemas.microsoft.com/office/drawing/2014/main" id="{682B361F-81FC-B50D-19CC-C5B88F94E9F1}"/>
            </a:ext>
          </a:extLst>
        </xdr:cNvPr>
        <xdr:cNvSpPr/>
      </xdr:nvSpPr>
      <xdr:spPr>
        <a:xfrm>
          <a:off x="7831791" y="4215652"/>
          <a:ext cx="552450" cy="513230"/>
        </a:xfrm>
        <a:prstGeom prst="ellipse">
          <a:avLst/>
        </a:prstGeom>
        <a:no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OS5202S\&#35519;&#36948;&#37096;\WINDOWS\Temporary%20Internet%20Files\OLK81B0\&#21332;&#21147;&#20250;&#31038;&#29366;&#27841;&#34920;2003&#65288;&#32113;&#21512;&#29992;&#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hs-01\03&#31532;&#19977;\&#26862;&#30000;\&#29289;&#20214;\&#25144;&#24314;\&#31070;&#22856;&#24029;&#12456;&#12522;&#12450;\&#20234;&#21218;&#21407;\&#20234;&#21218;&#21407;&#23455;&#34892;&#20104;&#3163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hs-01\03&#31532;&#19977;\&#29289;&#20214;\&#24314;&#22770;\&#65424;&#65403;&#65436;&#65422;&#65392;&#65425;\&#23665;&#29579;&#65398;&#65438;&#65392;&#65411;&#65438;&#65437;\&#23455;&#34892;&#20104;&#31639;\&#23455;&#34892;&#20104;&#31639;&#65288;&#35330;&#27491;&#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テーブル"/>
      <sheetName val="自社見表紙"/>
      <sheetName val="自社見内訳"/>
      <sheetName val="本見積書"/>
      <sheetName val="取極め請求書表紙"/>
      <sheetName val="請求書出来高"/>
    </sheetNames>
    <sheetDataSet>
      <sheetData sheetId="0">
        <row r="4">
          <cell r="B4">
            <v>1</v>
          </cell>
          <cell r="E4">
            <v>1</v>
          </cell>
          <cell r="H4">
            <v>1</v>
          </cell>
          <cell r="K4">
            <v>1</v>
          </cell>
          <cell r="N4">
            <v>1</v>
          </cell>
          <cell r="Q4">
            <v>1</v>
          </cell>
          <cell r="T4">
            <v>1</v>
          </cell>
          <cell r="Z4">
            <v>1</v>
          </cell>
        </row>
        <row r="5">
          <cell r="B5">
            <v>2</v>
          </cell>
          <cell r="C5" t="str">
            <v>東京土木支店</v>
          </cell>
          <cell r="E5">
            <v>2</v>
          </cell>
          <cell r="F5" t="str">
            <v>土木</v>
          </cell>
          <cell r="H5">
            <v>2</v>
          </cell>
          <cell r="I5" t="str">
            <v>外注</v>
          </cell>
          <cell r="K5">
            <v>2</v>
          </cell>
          <cell r="L5" t="str">
            <v>会員</v>
          </cell>
          <cell r="N5">
            <v>2</v>
          </cell>
          <cell r="O5" t="str">
            <v>大臣</v>
          </cell>
          <cell r="Q5">
            <v>2</v>
          </cell>
          <cell r="R5" t="str">
            <v>土木工事業</v>
          </cell>
          <cell r="T5">
            <v>2</v>
          </cell>
          <cell r="U5" t="str">
            <v>北海道</v>
          </cell>
          <cell r="Z5">
            <v>2</v>
          </cell>
          <cell r="AA5" t="str">
            <v>土木工事業</v>
          </cell>
        </row>
        <row r="6">
          <cell r="B6">
            <v>3</v>
          </cell>
          <cell r="C6" t="str">
            <v>東京建築支店</v>
          </cell>
          <cell r="E6">
            <v>3</v>
          </cell>
          <cell r="F6" t="str">
            <v>建築</v>
          </cell>
          <cell r="H6">
            <v>3</v>
          </cell>
          <cell r="I6" t="str">
            <v>資機材</v>
          </cell>
          <cell r="K6">
            <v>3</v>
          </cell>
          <cell r="L6" t="str">
            <v>非会員</v>
          </cell>
          <cell r="N6">
            <v>3</v>
          </cell>
          <cell r="O6" t="str">
            <v>知事</v>
          </cell>
          <cell r="Q6">
            <v>3</v>
          </cell>
          <cell r="R6" t="str">
            <v>建築工事業</v>
          </cell>
          <cell r="T6">
            <v>3</v>
          </cell>
          <cell r="U6" t="str">
            <v>青森県</v>
          </cell>
          <cell r="Z6">
            <v>3</v>
          </cell>
          <cell r="AA6" t="str">
            <v>建築工事業</v>
          </cell>
        </row>
        <row r="7">
          <cell r="B7">
            <v>4</v>
          </cell>
          <cell r="C7" t="str">
            <v>プラント事業部</v>
          </cell>
          <cell r="E7">
            <v>4</v>
          </cell>
          <cell r="F7" t="str">
            <v>土木・建築</v>
          </cell>
          <cell r="H7">
            <v>3</v>
          </cell>
          <cell r="I7" t="str">
            <v>外注・資材</v>
          </cell>
          <cell r="Q7">
            <v>4</v>
          </cell>
          <cell r="R7" t="str">
            <v>大工工事業</v>
          </cell>
          <cell r="T7">
            <v>4</v>
          </cell>
          <cell r="U7" t="str">
            <v>岩手県</v>
          </cell>
          <cell r="Z7">
            <v>4</v>
          </cell>
          <cell r="AA7" t="str">
            <v>大工工事業</v>
          </cell>
        </row>
        <row r="8">
          <cell r="B8">
            <v>5</v>
          </cell>
          <cell r="C8" t="str">
            <v>東関東支店</v>
          </cell>
          <cell r="Q8">
            <v>5</v>
          </cell>
          <cell r="R8" t="str">
            <v>左官工事業</v>
          </cell>
          <cell r="T8">
            <v>5</v>
          </cell>
          <cell r="U8" t="str">
            <v>宮城県</v>
          </cell>
          <cell r="Z8">
            <v>5</v>
          </cell>
          <cell r="AA8" t="str">
            <v>左官工事業</v>
          </cell>
        </row>
        <row r="9">
          <cell r="B9">
            <v>6</v>
          </cell>
          <cell r="C9" t="str">
            <v>東北支店</v>
          </cell>
          <cell r="Q9">
            <v>6</v>
          </cell>
          <cell r="R9" t="str">
            <v>とび・土工工事業</v>
          </cell>
          <cell r="T9">
            <v>6</v>
          </cell>
          <cell r="U9" t="str">
            <v>秋田県</v>
          </cell>
          <cell r="Z9">
            <v>6</v>
          </cell>
          <cell r="AA9" t="str">
            <v>とび・土工工事業</v>
          </cell>
        </row>
        <row r="10">
          <cell r="B10">
            <v>7</v>
          </cell>
          <cell r="C10" t="str">
            <v>首都圏住宅建設事業部</v>
          </cell>
          <cell r="Q10">
            <v>7</v>
          </cell>
          <cell r="R10" t="str">
            <v>石工事業</v>
          </cell>
          <cell r="T10">
            <v>7</v>
          </cell>
          <cell r="U10" t="str">
            <v>山形県</v>
          </cell>
          <cell r="Z10">
            <v>7</v>
          </cell>
          <cell r="AA10" t="str">
            <v>石工事業</v>
          </cell>
        </row>
        <row r="11">
          <cell r="B11">
            <v>8</v>
          </cell>
          <cell r="C11" t="str">
            <v>札幌支店</v>
          </cell>
          <cell r="Q11">
            <v>8</v>
          </cell>
          <cell r="R11" t="str">
            <v>屋根工事業</v>
          </cell>
          <cell r="T11">
            <v>8</v>
          </cell>
          <cell r="U11" t="str">
            <v>福島県</v>
          </cell>
          <cell r="Z11">
            <v>8</v>
          </cell>
          <cell r="AA11" t="str">
            <v>屋根工事業</v>
          </cell>
        </row>
        <row r="12">
          <cell r="B12">
            <v>9</v>
          </cell>
          <cell r="C12" t="str">
            <v>横浜支店</v>
          </cell>
          <cell r="N12">
            <v>1</v>
          </cell>
          <cell r="Q12">
            <v>9</v>
          </cell>
          <cell r="R12" t="str">
            <v>電気工事業</v>
          </cell>
          <cell r="T12">
            <v>9</v>
          </cell>
          <cell r="U12" t="str">
            <v>栃木県</v>
          </cell>
          <cell r="Z12">
            <v>9</v>
          </cell>
          <cell r="AA12" t="str">
            <v>電気工事業</v>
          </cell>
        </row>
        <row r="13">
          <cell r="B13">
            <v>10</v>
          </cell>
          <cell r="C13" t="str">
            <v>名古屋支店</v>
          </cell>
          <cell r="N13">
            <v>2</v>
          </cell>
          <cell r="O13" t="str">
            <v>大臣</v>
          </cell>
          <cell r="Q13">
            <v>10</v>
          </cell>
          <cell r="R13" t="str">
            <v>管工事業</v>
          </cell>
          <cell r="T13">
            <v>10</v>
          </cell>
          <cell r="U13" t="str">
            <v>群馬県</v>
          </cell>
          <cell r="Z13">
            <v>10</v>
          </cell>
          <cell r="AA13" t="str">
            <v>管工事業</v>
          </cell>
        </row>
        <row r="14">
          <cell r="B14">
            <v>11</v>
          </cell>
          <cell r="C14" t="str">
            <v>大阪支店</v>
          </cell>
          <cell r="N14">
            <v>3</v>
          </cell>
          <cell r="O14" t="str">
            <v>知事</v>
          </cell>
          <cell r="Q14">
            <v>11</v>
          </cell>
          <cell r="R14" t="str">
            <v>タイル・れんが・ブロツク工事業</v>
          </cell>
          <cell r="T14">
            <v>11</v>
          </cell>
          <cell r="U14" t="str">
            <v>茨城県</v>
          </cell>
          <cell r="Z14">
            <v>11</v>
          </cell>
          <cell r="AA14" t="str">
            <v>タイル・れんが・ブロツク工事業</v>
          </cell>
        </row>
        <row r="15">
          <cell r="B15">
            <v>12</v>
          </cell>
          <cell r="C15" t="str">
            <v>広島支店</v>
          </cell>
          <cell r="Q15">
            <v>12</v>
          </cell>
          <cell r="R15" t="str">
            <v>鋼構造物工事業</v>
          </cell>
          <cell r="T15">
            <v>12</v>
          </cell>
          <cell r="U15" t="str">
            <v>埼玉県</v>
          </cell>
          <cell r="Z15">
            <v>12</v>
          </cell>
          <cell r="AA15" t="str">
            <v>鋼構造物工事業</v>
          </cell>
        </row>
        <row r="16">
          <cell r="B16">
            <v>13</v>
          </cell>
          <cell r="C16" t="str">
            <v>九州支店</v>
          </cell>
          <cell r="Q16">
            <v>13</v>
          </cell>
          <cell r="R16" t="str">
            <v>鉄筋工事業</v>
          </cell>
          <cell r="T16">
            <v>13</v>
          </cell>
          <cell r="U16" t="str">
            <v>千葉県</v>
          </cell>
          <cell r="Z16">
            <v>13</v>
          </cell>
          <cell r="AA16" t="str">
            <v>鉄筋工事業</v>
          </cell>
        </row>
        <row r="17">
          <cell r="Q17">
            <v>14</v>
          </cell>
          <cell r="R17" t="str">
            <v>ほ装工事業</v>
          </cell>
          <cell r="T17">
            <v>14</v>
          </cell>
          <cell r="U17" t="str">
            <v>東京都</v>
          </cell>
          <cell r="Z17">
            <v>14</v>
          </cell>
          <cell r="AA17" t="str">
            <v>ほ装工事業</v>
          </cell>
        </row>
        <row r="18">
          <cell r="Q18">
            <v>15</v>
          </cell>
          <cell r="R18" t="str">
            <v>しゆんせつ工事業</v>
          </cell>
          <cell r="T18">
            <v>15</v>
          </cell>
          <cell r="U18" t="str">
            <v>神奈川県</v>
          </cell>
          <cell r="Z18">
            <v>15</v>
          </cell>
          <cell r="AA18" t="str">
            <v>しゆんせつ工事業</v>
          </cell>
        </row>
        <row r="19">
          <cell r="Q19">
            <v>16</v>
          </cell>
          <cell r="R19" t="str">
            <v>板金工事業</v>
          </cell>
          <cell r="T19">
            <v>16</v>
          </cell>
          <cell r="U19" t="str">
            <v>静岡県</v>
          </cell>
          <cell r="Z19">
            <v>16</v>
          </cell>
          <cell r="AA19" t="str">
            <v>板金工事業</v>
          </cell>
        </row>
        <row r="20">
          <cell r="N20">
            <v>1</v>
          </cell>
          <cell r="Q20">
            <v>17</v>
          </cell>
          <cell r="R20" t="str">
            <v>ガラス工事業</v>
          </cell>
          <cell r="T20">
            <v>17</v>
          </cell>
          <cell r="U20" t="str">
            <v>山梨県</v>
          </cell>
          <cell r="Z20">
            <v>17</v>
          </cell>
          <cell r="AA20" t="str">
            <v>ガラス工事業</v>
          </cell>
        </row>
        <row r="21">
          <cell r="N21">
            <v>2</v>
          </cell>
          <cell r="O21" t="str">
            <v>大臣</v>
          </cell>
          <cell r="Q21">
            <v>18</v>
          </cell>
          <cell r="R21" t="str">
            <v>塗装工事業</v>
          </cell>
          <cell r="T21">
            <v>18</v>
          </cell>
          <cell r="U21" t="str">
            <v>長野県</v>
          </cell>
          <cell r="Z21">
            <v>18</v>
          </cell>
          <cell r="AA21" t="str">
            <v>塗装工事業</v>
          </cell>
        </row>
        <row r="22">
          <cell r="N22">
            <v>3</v>
          </cell>
          <cell r="O22" t="str">
            <v>知事</v>
          </cell>
          <cell r="Q22">
            <v>19</v>
          </cell>
          <cell r="R22" t="str">
            <v>防水工事業</v>
          </cell>
          <cell r="T22">
            <v>19</v>
          </cell>
          <cell r="U22" t="str">
            <v>新潟県</v>
          </cell>
          <cell r="Z22">
            <v>19</v>
          </cell>
          <cell r="AA22" t="str">
            <v>防水工事業</v>
          </cell>
        </row>
        <row r="23">
          <cell r="Q23">
            <v>20</v>
          </cell>
          <cell r="R23" t="str">
            <v>内装仕上工事業</v>
          </cell>
          <cell r="T23">
            <v>20</v>
          </cell>
          <cell r="U23" t="str">
            <v>富山県</v>
          </cell>
          <cell r="Z23">
            <v>20</v>
          </cell>
          <cell r="AA23" t="str">
            <v>内装仕上工事業</v>
          </cell>
        </row>
        <row r="24">
          <cell r="Q24">
            <v>21</v>
          </cell>
          <cell r="R24" t="str">
            <v>機械器具設置工事業</v>
          </cell>
          <cell r="T24">
            <v>21</v>
          </cell>
          <cell r="U24" t="str">
            <v>石川県</v>
          </cell>
          <cell r="Z24">
            <v>21</v>
          </cell>
          <cell r="AA24" t="str">
            <v>機械器具設置工事業</v>
          </cell>
        </row>
        <row r="25">
          <cell r="Q25">
            <v>22</v>
          </cell>
          <cell r="R25" t="str">
            <v>熱絶縁工事業</v>
          </cell>
          <cell r="T25">
            <v>22</v>
          </cell>
          <cell r="U25" t="str">
            <v>福井県</v>
          </cell>
          <cell r="Z25">
            <v>22</v>
          </cell>
          <cell r="AA25" t="str">
            <v>熱絶縁工事業</v>
          </cell>
        </row>
        <row r="26">
          <cell r="Q26">
            <v>23</v>
          </cell>
          <cell r="R26" t="str">
            <v>電気通信工事業</v>
          </cell>
          <cell r="T26">
            <v>23</v>
          </cell>
          <cell r="U26" t="str">
            <v>岐阜県</v>
          </cell>
          <cell r="Z26">
            <v>23</v>
          </cell>
          <cell r="AA26" t="str">
            <v>電気通信工事業</v>
          </cell>
        </row>
        <row r="27">
          <cell r="Q27">
            <v>24</v>
          </cell>
          <cell r="R27" t="str">
            <v>造園工事業</v>
          </cell>
          <cell r="T27">
            <v>24</v>
          </cell>
          <cell r="U27" t="str">
            <v>愛知県</v>
          </cell>
          <cell r="Z27">
            <v>24</v>
          </cell>
          <cell r="AA27" t="str">
            <v>造園工事業</v>
          </cell>
        </row>
        <row r="28">
          <cell r="Q28">
            <v>25</v>
          </cell>
          <cell r="R28" t="str">
            <v>さく井工事業</v>
          </cell>
          <cell r="T28">
            <v>25</v>
          </cell>
          <cell r="U28" t="str">
            <v>三重県</v>
          </cell>
          <cell r="Z28">
            <v>25</v>
          </cell>
          <cell r="AA28" t="str">
            <v>さく井工事業</v>
          </cell>
        </row>
        <row r="29">
          <cell r="Q29">
            <v>26</v>
          </cell>
          <cell r="R29" t="str">
            <v>建具工事業</v>
          </cell>
          <cell r="T29">
            <v>26</v>
          </cell>
          <cell r="U29" t="str">
            <v>滋賀県</v>
          </cell>
          <cell r="Z29">
            <v>26</v>
          </cell>
          <cell r="AA29" t="str">
            <v>建具工事業</v>
          </cell>
        </row>
        <row r="30">
          <cell r="Q30">
            <v>27</v>
          </cell>
          <cell r="R30" t="str">
            <v>水道施設工事業</v>
          </cell>
          <cell r="T30">
            <v>27</v>
          </cell>
          <cell r="U30" t="str">
            <v>京都府</v>
          </cell>
          <cell r="Z30">
            <v>27</v>
          </cell>
          <cell r="AA30" t="str">
            <v>水道施設工事業</v>
          </cell>
        </row>
        <row r="31">
          <cell r="Q31">
            <v>28</v>
          </cell>
          <cell r="R31" t="str">
            <v>消防施設工事業</v>
          </cell>
          <cell r="T31">
            <v>28</v>
          </cell>
          <cell r="U31" t="str">
            <v>大阪府</v>
          </cell>
          <cell r="Z31">
            <v>28</v>
          </cell>
          <cell r="AA31" t="str">
            <v>消防施設工事業</v>
          </cell>
        </row>
        <row r="32">
          <cell r="Q32">
            <v>29</v>
          </cell>
          <cell r="R32" t="str">
            <v>清掃施設工事業</v>
          </cell>
          <cell r="T32">
            <v>29</v>
          </cell>
          <cell r="U32" t="str">
            <v>奈良県</v>
          </cell>
          <cell r="Z32">
            <v>29</v>
          </cell>
          <cell r="AA32" t="str">
            <v>清掃施設工事業</v>
          </cell>
        </row>
        <row r="33">
          <cell r="T33">
            <v>30</v>
          </cell>
          <cell r="U33" t="str">
            <v>和歌山県</v>
          </cell>
        </row>
        <row r="34">
          <cell r="T34">
            <v>31</v>
          </cell>
          <cell r="U34" t="str">
            <v>兵庫県</v>
          </cell>
        </row>
        <row r="35">
          <cell r="T35">
            <v>32</v>
          </cell>
          <cell r="U35" t="str">
            <v>岡山県</v>
          </cell>
        </row>
        <row r="36">
          <cell r="T36">
            <v>33</v>
          </cell>
          <cell r="U36" t="str">
            <v>広島県</v>
          </cell>
        </row>
        <row r="37">
          <cell r="T37">
            <v>34</v>
          </cell>
          <cell r="U37" t="str">
            <v>鳥取県</v>
          </cell>
        </row>
        <row r="38">
          <cell r="T38">
            <v>35</v>
          </cell>
          <cell r="U38" t="str">
            <v>島根県</v>
          </cell>
        </row>
        <row r="39">
          <cell r="T39">
            <v>36</v>
          </cell>
          <cell r="U39" t="str">
            <v>山口県</v>
          </cell>
        </row>
        <row r="40">
          <cell r="T40">
            <v>37</v>
          </cell>
          <cell r="U40" t="str">
            <v>香川県</v>
          </cell>
        </row>
        <row r="41">
          <cell r="T41">
            <v>38</v>
          </cell>
          <cell r="U41" t="str">
            <v>徳島県</v>
          </cell>
        </row>
        <row r="42">
          <cell r="T42">
            <v>39</v>
          </cell>
          <cell r="U42" t="str">
            <v>愛媛県</v>
          </cell>
        </row>
        <row r="43">
          <cell r="T43">
            <v>40</v>
          </cell>
          <cell r="U43" t="str">
            <v>高知県</v>
          </cell>
        </row>
        <row r="44">
          <cell r="T44">
            <v>41</v>
          </cell>
          <cell r="U44" t="str">
            <v>福岡県</v>
          </cell>
        </row>
        <row r="45">
          <cell r="T45">
            <v>42</v>
          </cell>
          <cell r="U45" t="str">
            <v>佐賀県</v>
          </cell>
        </row>
        <row r="46">
          <cell r="T46">
            <v>43</v>
          </cell>
          <cell r="U46" t="str">
            <v>長崎県</v>
          </cell>
        </row>
        <row r="47">
          <cell r="T47">
            <v>44</v>
          </cell>
          <cell r="U47" t="str">
            <v>熊本県</v>
          </cell>
        </row>
        <row r="48">
          <cell r="T48">
            <v>45</v>
          </cell>
          <cell r="U48" t="str">
            <v>大分県</v>
          </cell>
        </row>
        <row r="49">
          <cell r="T49">
            <v>46</v>
          </cell>
          <cell r="U49" t="str">
            <v>宮崎県</v>
          </cell>
        </row>
        <row r="50">
          <cell r="T50">
            <v>47</v>
          </cell>
          <cell r="U50" t="str">
            <v>鹿児島県</v>
          </cell>
        </row>
        <row r="51">
          <cell r="T51">
            <v>48</v>
          </cell>
          <cell r="U51" t="str">
            <v>沖縄県</v>
          </cell>
        </row>
        <row r="57">
          <cell r="T57">
            <v>1</v>
          </cell>
        </row>
        <row r="58">
          <cell r="T58">
            <v>2</v>
          </cell>
          <cell r="U58" t="str">
            <v>・北海道</v>
          </cell>
        </row>
        <row r="59">
          <cell r="T59">
            <v>3</v>
          </cell>
          <cell r="U59" t="str">
            <v>・青森県</v>
          </cell>
        </row>
        <row r="60">
          <cell r="T60">
            <v>4</v>
          </cell>
          <cell r="U60" t="str">
            <v>・岩手県</v>
          </cell>
        </row>
        <row r="61">
          <cell r="T61">
            <v>5</v>
          </cell>
          <cell r="U61" t="str">
            <v>・宮城県</v>
          </cell>
        </row>
        <row r="62">
          <cell r="T62">
            <v>6</v>
          </cell>
          <cell r="U62" t="str">
            <v>・秋田県</v>
          </cell>
        </row>
        <row r="63">
          <cell r="T63">
            <v>7</v>
          </cell>
          <cell r="U63" t="str">
            <v>・山形県</v>
          </cell>
        </row>
        <row r="64">
          <cell r="T64">
            <v>8</v>
          </cell>
          <cell r="U64" t="str">
            <v>・福島県</v>
          </cell>
        </row>
        <row r="65">
          <cell r="T65">
            <v>9</v>
          </cell>
          <cell r="U65" t="str">
            <v>・栃木県</v>
          </cell>
        </row>
        <row r="66">
          <cell r="T66">
            <v>10</v>
          </cell>
          <cell r="U66" t="str">
            <v>・群馬県</v>
          </cell>
        </row>
        <row r="67">
          <cell r="T67">
            <v>11</v>
          </cell>
          <cell r="U67" t="str">
            <v>・茨城県</v>
          </cell>
        </row>
        <row r="68">
          <cell r="T68">
            <v>12</v>
          </cell>
          <cell r="U68" t="str">
            <v>・埼玉県</v>
          </cell>
        </row>
        <row r="69">
          <cell r="T69">
            <v>13</v>
          </cell>
          <cell r="U69" t="str">
            <v>・千葉県</v>
          </cell>
        </row>
        <row r="70">
          <cell r="T70">
            <v>14</v>
          </cell>
          <cell r="U70" t="str">
            <v>・東京都</v>
          </cell>
        </row>
        <row r="71">
          <cell r="T71">
            <v>15</v>
          </cell>
          <cell r="U71" t="str">
            <v>・神奈川県</v>
          </cell>
        </row>
        <row r="72">
          <cell r="T72">
            <v>16</v>
          </cell>
          <cell r="U72" t="str">
            <v>・静岡県</v>
          </cell>
        </row>
        <row r="73">
          <cell r="T73">
            <v>17</v>
          </cell>
          <cell r="U73" t="str">
            <v>・山梨県</v>
          </cell>
        </row>
        <row r="74">
          <cell r="T74">
            <v>18</v>
          </cell>
          <cell r="U74" t="str">
            <v>・長野県</v>
          </cell>
        </row>
        <row r="75">
          <cell r="T75">
            <v>19</v>
          </cell>
          <cell r="U75" t="str">
            <v>・新潟県</v>
          </cell>
        </row>
        <row r="76">
          <cell r="T76">
            <v>20</v>
          </cell>
          <cell r="U76" t="str">
            <v>・富山県</v>
          </cell>
        </row>
        <row r="77">
          <cell r="T77">
            <v>21</v>
          </cell>
          <cell r="U77" t="str">
            <v>・石川県</v>
          </cell>
        </row>
        <row r="78">
          <cell r="T78">
            <v>22</v>
          </cell>
          <cell r="U78" t="str">
            <v>・福井県</v>
          </cell>
        </row>
        <row r="79">
          <cell r="T79">
            <v>23</v>
          </cell>
          <cell r="U79" t="str">
            <v>・岐阜県</v>
          </cell>
        </row>
        <row r="80">
          <cell r="T80">
            <v>24</v>
          </cell>
          <cell r="U80" t="str">
            <v>・愛知県</v>
          </cell>
        </row>
        <row r="81">
          <cell r="T81">
            <v>25</v>
          </cell>
          <cell r="U81" t="str">
            <v>・三重県</v>
          </cell>
        </row>
        <row r="82">
          <cell r="T82">
            <v>26</v>
          </cell>
          <cell r="U82" t="str">
            <v>・滋賀県</v>
          </cell>
        </row>
        <row r="83">
          <cell r="T83">
            <v>27</v>
          </cell>
          <cell r="U83" t="str">
            <v>・京都府</v>
          </cell>
        </row>
        <row r="84">
          <cell r="T84">
            <v>28</v>
          </cell>
          <cell r="U84" t="str">
            <v>・大阪府</v>
          </cell>
        </row>
        <row r="85">
          <cell r="T85">
            <v>29</v>
          </cell>
          <cell r="U85" t="str">
            <v>・奈良県</v>
          </cell>
        </row>
        <row r="86">
          <cell r="T86">
            <v>30</v>
          </cell>
          <cell r="U86" t="str">
            <v>・和歌山県</v>
          </cell>
        </row>
        <row r="87">
          <cell r="T87">
            <v>31</v>
          </cell>
          <cell r="U87" t="str">
            <v>・兵庫県</v>
          </cell>
        </row>
        <row r="88">
          <cell r="T88">
            <v>32</v>
          </cell>
          <cell r="U88" t="str">
            <v>・岡山県</v>
          </cell>
        </row>
        <row r="89">
          <cell r="T89">
            <v>33</v>
          </cell>
          <cell r="U89" t="str">
            <v>・広島県</v>
          </cell>
        </row>
        <row r="90">
          <cell r="T90">
            <v>34</v>
          </cell>
          <cell r="U90" t="str">
            <v>・鳥取県</v>
          </cell>
        </row>
        <row r="91">
          <cell r="T91">
            <v>35</v>
          </cell>
          <cell r="U91" t="str">
            <v>・島根県</v>
          </cell>
        </row>
        <row r="92">
          <cell r="T92">
            <v>36</v>
          </cell>
          <cell r="U92" t="str">
            <v>・山口県</v>
          </cell>
        </row>
        <row r="93">
          <cell r="T93">
            <v>37</v>
          </cell>
          <cell r="U93" t="str">
            <v>・香川県</v>
          </cell>
        </row>
        <row r="94">
          <cell r="T94">
            <v>38</v>
          </cell>
          <cell r="U94" t="str">
            <v>・徳島県</v>
          </cell>
        </row>
        <row r="95">
          <cell r="T95">
            <v>39</v>
          </cell>
          <cell r="U95" t="str">
            <v>・愛媛県</v>
          </cell>
        </row>
        <row r="96">
          <cell r="T96">
            <v>40</v>
          </cell>
          <cell r="U96" t="str">
            <v>・高知県</v>
          </cell>
        </row>
        <row r="97">
          <cell r="T97">
            <v>41</v>
          </cell>
          <cell r="U97" t="str">
            <v>・福岡県</v>
          </cell>
        </row>
        <row r="98">
          <cell r="T98">
            <v>42</v>
          </cell>
          <cell r="U98" t="str">
            <v>・佐賀県</v>
          </cell>
        </row>
        <row r="99">
          <cell r="T99">
            <v>43</v>
          </cell>
          <cell r="U99" t="str">
            <v>・長崎県</v>
          </cell>
        </row>
        <row r="100">
          <cell r="T100">
            <v>44</v>
          </cell>
          <cell r="U100" t="str">
            <v>・熊本県</v>
          </cell>
        </row>
        <row r="101">
          <cell r="T101">
            <v>45</v>
          </cell>
          <cell r="U101" t="str">
            <v>・大分県</v>
          </cell>
        </row>
        <row r="102">
          <cell r="T102">
            <v>46</v>
          </cell>
          <cell r="U102" t="str">
            <v>・宮崎県</v>
          </cell>
        </row>
        <row r="103">
          <cell r="T103">
            <v>47</v>
          </cell>
          <cell r="U103" t="str">
            <v>・鹿児島県</v>
          </cell>
        </row>
        <row r="104">
          <cell r="T104">
            <v>48</v>
          </cell>
          <cell r="U104" t="str">
            <v>・沖縄県</v>
          </cell>
        </row>
        <row r="111">
          <cell r="T111">
            <v>1</v>
          </cell>
        </row>
        <row r="112">
          <cell r="T112">
            <v>2</v>
          </cell>
          <cell r="U112" t="str">
            <v>・北海道</v>
          </cell>
        </row>
        <row r="113">
          <cell r="T113">
            <v>3</v>
          </cell>
          <cell r="U113" t="str">
            <v>・青森県</v>
          </cell>
        </row>
        <row r="114">
          <cell r="T114">
            <v>4</v>
          </cell>
          <cell r="U114" t="str">
            <v>・岩手県</v>
          </cell>
        </row>
        <row r="115">
          <cell r="T115">
            <v>5</v>
          </cell>
          <cell r="U115" t="str">
            <v>・宮城県</v>
          </cell>
        </row>
        <row r="116">
          <cell r="T116">
            <v>6</v>
          </cell>
          <cell r="U116" t="str">
            <v>・秋田県</v>
          </cell>
        </row>
        <row r="117">
          <cell r="T117">
            <v>7</v>
          </cell>
          <cell r="U117" t="str">
            <v>・山形県</v>
          </cell>
        </row>
        <row r="118">
          <cell r="T118">
            <v>8</v>
          </cell>
          <cell r="U118" t="str">
            <v>・福島県</v>
          </cell>
        </row>
        <row r="119">
          <cell r="T119">
            <v>9</v>
          </cell>
          <cell r="U119" t="str">
            <v>・栃木県</v>
          </cell>
        </row>
        <row r="120">
          <cell r="T120">
            <v>10</v>
          </cell>
          <cell r="U120" t="str">
            <v>・群馬県</v>
          </cell>
        </row>
        <row r="121">
          <cell r="T121">
            <v>11</v>
          </cell>
          <cell r="U121" t="str">
            <v>・茨城県</v>
          </cell>
        </row>
        <row r="122">
          <cell r="T122">
            <v>12</v>
          </cell>
          <cell r="U122" t="str">
            <v>・埼玉県</v>
          </cell>
        </row>
        <row r="123">
          <cell r="T123">
            <v>13</v>
          </cell>
          <cell r="U123" t="str">
            <v>・千葉県</v>
          </cell>
        </row>
        <row r="124">
          <cell r="T124">
            <v>14</v>
          </cell>
          <cell r="U124" t="str">
            <v>・東京都</v>
          </cell>
        </row>
        <row r="125">
          <cell r="T125">
            <v>15</v>
          </cell>
          <cell r="U125" t="str">
            <v>・神奈川県</v>
          </cell>
        </row>
        <row r="126">
          <cell r="T126">
            <v>16</v>
          </cell>
          <cell r="U126" t="str">
            <v>・静岡県</v>
          </cell>
        </row>
        <row r="127">
          <cell r="T127">
            <v>17</v>
          </cell>
          <cell r="U127" t="str">
            <v>・山梨県</v>
          </cell>
        </row>
        <row r="128">
          <cell r="T128">
            <v>18</v>
          </cell>
          <cell r="U128" t="str">
            <v>・長野県</v>
          </cell>
        </row>
        <row r="129">
          <cell r="T129">
            <v>19</v>
          </cell>
          <cell r="U129" t="str">
            <v>・新潟県</v>
          </cell>
        </row>
        <row r="130">
          <cell r="T130">
            <v>20</v>
          </cell>
          <cell r="U130" t="str">
            <v>・富山県</v>
          </cell>
        </row>
        <row r="131">
          <cell r="T131">
            <v>21</v>
          </cell>
          <cell r="U131" t="str">
            <v>・石川県</v>
          </cell>
        </row>
        <row r="132">
          <cell r="T132">
            <v>22</v>
          </cell>
          <cell r="U132" t="str">
            <v>・福井県</v>
          </cell>
        </row>
        <row r="133">
          <cell r="T133">
            <v>23</v>
          </cell>
          <cell r="U133" t="str">
            <v>・岐阜県</v>
          </cell>
        </row>
        <row r="134">
          <cell r="T134">
            <v>24</v>
          </cell>
          <cell r="U134" t="str">
            <v>・愛知県</v>
          </cell>
        </row>
        <row r="135">
          <cell r="T135">
            <v>25</v>
          </cell>
          <cell r="U135" t="str">
            <v>・三重県</v>
          </cell>
        </row>
        <row r="136">
          <cell r="T136">
            <v>26</v>
          </cell>
          <cell r="U136" t="str">
            <v>・滋賀県</v>
          </cell>
        </row>
        <row r="137">
          <cell r="T137">
            <v>27</v>
          </cell>
          <cell r="U137" t="str">
            <v>・京都府</v>
          </cell>
        </row>
        <row r="138">
          <cell r="T138">
            <v>28</v>
          </cell>
          <cell r="U138" t="str">
            <v>・大阪府</v>
          </cell>
        </row>
        <row r="139">
          <cell r="T139">
            <v>29</v>
          </cell>
          <cell r="U139" t="str">
            <v>・奈良県</v>
          </cell>
        </row>
        <row r="140">
          <cell r="T140">
            <v>30</v>
          </cell>
          <cell r="U140" t="str">
            <v>・和歌山県</v>
          </cell>
        </row>
        <row r="141">
          <cell r="T141">
            <v>31</v>
          </cell>
          <cell r="U141" t="str">
            <v>・兵庫県</v>
          </cell>
        </row>
        <row r="142">
          <cell r="T142">
            <v>32</v>
          </cell>
          <cell r="U142" t="str">
            <v>・岡山県</v>
          </cell>
        </row>
        <row r="143">
          <cell r="T143">
            <v>33</v>
          </cell>
          <cell r="U143" t="str">
            <v>・広島県</v>
          </cell>
        </row>
        <row r="144">
          <cell r="T144">
            <v>34</v>
          </cell>
          <cell r="U144" t="str">
            <v>・鳥取県</v>
          </cell>
        </row>
        <row r="145">
          <cell r="T145">
            <v>35</v>
          </cell>
          <cell r="U145" t="str">
            <v>・島根県</v>
          </cell>
        </row>
        <row r="146">
          <cell r="T146">
            <v>36</v>
          </cell>
          <cell r="U146" t="str">
            <v>・山口県</v>
          </cell>
        </row>
        <row r="147">
          <cell r="T147">
            <v>37</v>
          </cell>
          <cell r="U147" t="str">
            <v>・香川県</v>
          </cell>
        </row>
        <row r="148">
          <cell r="T148">
            <v>38</v>
          </cell>
          <cell r="U148" t="str">
            <v>・徳島県</v>
          </cell>
        </row>
        <row r="149">
          <cell r="T149">
            <v>39</v>
          </cell>
          <cell r="U149" t="str">
            <v>・愛媛県</v>
          </cell>
        </row>
        <row r="150">
          <cell r="T150">
            <v>40</v>
          </cell>
          <cell r="U150" t="str">
            <v>・高知県</v>
          </cell>
        </row>
        <row r="151">
          <cell r="T151">
            <v>41</v>
          </cell>
          <cell r="U151" t="str">
            <v>・福岡県</v>
          </cell>
        </row>
        <row r="152">
          <cell r="T152">
            <v>42</v>
          </cell>
          <cell r="U152" t="str">
            <v>・佐賀県</v>
          </cell>
        </row>
        <row r="153">
          <cell r="T153">
            <v>43</v>
          </cell>
          <cell r="U153" t="str">
            <v>・長崎県</v>
          </cell>
        </row>
        <row r="154">
          <cell r="T154">
            <v>44</v>
          </cell>
          <cell r="U154" t="str">
            <v>・熊本県</v>
          </cell>
        </row>
        <row r="155">
          <cell r="T155">
            <v>45</v>
          </cell>
          <cell r="U155" t="str">
            <v>・大分県</v>
          </cell>
        </row>
        <row r="156">
          <cell r="T156">
            <v>46</v>
          </cell>
          <cell r="U156" t="str">
            <v>・宮崎県</v>
          </cell>
        </row>
        <row r="157">
          <cell r="T157">
            <v>47</v>
          </cell>
          <cell r="U157" t="str">
            <v>・鹿児島県</v>
          </cell>
        </row>
        <row r="158">
          <cell r="T158">
            <v>48</v>
          </cell>
          <cell r="U158" t="str">
            <v>・沖縄県</v>
          </cell>
        </row>
        <row r="165">
          <cell r="T165">
            <v>1</v>
          </cell>
        </row>
        <row r="166">
          <cell r="T166">
            <v>2</v>
          </cell>
          <cell r="U166" t="str">
            <v>・北海道</v>
          </cell>
        </row>
        <row r="167">
          <cell r="T167">
            <v>3</v>
          </cell>
          <cell r="U167" t="str">
            <v>・青森県</v>
          </cell>
        </row>
        <row r="168">
          <cell r="T168">
            <v>4</v>
          </cell>
          <cell r="U168" t="str">
            <v>・岩手県</v>
          </cell>
        </row>
        <row r="169">
          <cell r="T169">
            <v>5</v>
          </cell>
          <cell r="U169" t="str">
            <v>・宮城県</v>
          </cell>
        </row>
        <row r="170">
          <cell r="T170">
            <v>6</v>
          </cell>
          <cell r="U170" t="str">
            <v>・秋田県</v>
          </cell>
        </row>
        <row r="171">
          <cell r="T171">
            <v>7</v>
          </cell>
          <cell r="U171" t="str">
            <v>・山形県</v>
          </cell>
        </row>
        <row r="172">
          <cell r="T172">
            <v>8</v>
          </cell>
          <cell r="U172" t="str">
            <v>・福島県</v>
          </cell>
        </row>
        <row r="173">
          <cell r="T173">
            <v>9</v>
          </cell>
          <cell r="U173" t="str">
            <v>・栃木県</v>
          </cell>
        </row>
        <row r="174">
          <cell r="T174">
            <v>10</v>
          </cell>
          <cell r="U174" t="str">
            <v>・群馬県</v>
          </cell>
        </row>
        <row r="175">
          <cell r="T175">
            <v>11</v>
          </cell>
          <cell r="U175" t="str">
            <v>・茨城県</v>
          </cell>
        </row>
        <row r="176">
          <cell r="T176">
            <v>12</v>
          </cell>
          <cell r="U176" t="str">
            <v>・埼玉県</v>
          </cell>
        </row>
        <row r="177">
          <cell r="T177">
            <v>13</v>
          </cell>
          <cell r="U177" t="str">
            <v>・千葉県</v>
          </cell>
        </row>
        <row r="178">
          <cell r="T178">
            <v>14</v>
          </cell>
          <cell r="U178" t="str">
            <v>・東京都</v>
          </cell>
        </row>
        <row r="179">
          <cell r="T179">
            <v>15</v>
          </cell>
          <cell r="U179" t="str">
            <v>・神奈川県</v>
          </cell>
        </row>
        <row r="180">
          <cell r="T180">
            <v>16</v>
          </cell>
          <cell r="U180" t="str">
            <v>・静岡県</v>
          </cell>
        </row>
        <row r="181">
          <cell r="T181">
            <v>17</v>
          </cell>
          <cell r="U181" t="str">
            <v>・山梨県</v>
          </cell>
        </row>
        <row r="182">
          <cell r="T182">
            <v>18</v>
          </cell>
          <cell r="U182" t="str">
            <v>・長野県</v>
          </cell>
        </row>
        <row r="183">
          <cell r="T183">
            <v>19</v>
          </cell>
          <cell r="U183" t="str">
            <v>・新潟県</v>
          </cell>
        </row>
        <row r="184">
          <cell r="T184">
            <v>20</v>
          </cell>
          <cell r="U184" t="str">
            <v>・富山県</v>
          </cell>
        </row>
        <row r="185">
          <cell r="T185">
            <v>21</v>
          </cell>
          <cell r="U185" t="str">
            <v>・石川県</v>
          </cell>
        </row>
        <row r="186">
          <cell r="T186">
            <v>22</v>
          </cell>
          <cell r="U186" t="str">
            <v>・福井県</v>
          </cell>
        </row>
        <row r="187">
          <cell r="T187">
            <v>23</v>
          </cell>
          <cell r="U187" t="str">
            <v>・岐阜県</v>
          </cell>
        </row>
        <row r="188">
          <cell r="T188">
            <v>24</v>
          </cell>
          <cell r="U188" t="str">
            <v>・愛知県</v>
          </cell>
        </row>
        <row r="189">
          <cell r="T189">
            <v>25</v>
          </cell>
          <cell r="U189" t="str">
            <v>・三重県</v>
          </cell>
        </row>
        <row r="190">
          <cell r="T190">
            <v>26</v>
          </cell>
          <cell r="U190" t="str">
            <v>・滋賀県</v>
          </cell>
        </row>
        <row r="191">
          <cell r="T191">
            <v>27</v>
          </cell>
          <cell r="U191" t="str">
            <v>・京都府</v>
          </cell>
        </row>
        <row r="192">
          <cell r="T192">
            <v>28</v>
          </cell>
          <cell r="U192" t="str">
            <v>・大阪府</v>
          </cell>
        </row>
        <row r="193">
          <cell r="T193">
            <v>29</v>
          </cell>
          <cell r="U193" t="str">
            <v>・奈良県</v>
          </cell>
        </row>
        <row r="194">
          <cell r="T194">
            <v>30</v>
          </cell>
          <cell r="U194" t="str">
            <v>・和歌山県</v>
          </cell>
        </row>
        <row r="195">
          <cell r="T195">
            <v>31</v>
          </cell>
          <cell r="U195" t="str">
            <v>・兵庫県</v>
          </cell>
        </row>
        <row r="196">
          <cell r="T196">
            <v>32</v>
          </cell>
          <cell r="U196" t="str">
            <v>・岡山県</v>
          </cell>
        </row>
        <row r="197">
          <cell r="T197">
            <v>33</v>
          </cell>
          <cell r="U197" t="str">
            <v>・広島県</v>
          </cell>
        </row>
        <row r="198">
          <cell r="T198">
            <v>34</v>
          </cell>
          <cell r="U198" t="str">
            <v>・鳥取県</v>
          </cell>
        </row>
        <row r="199">
          <cell r="T199">
            <v>35</v>
          </cell>
          <cell r="U199" t="str">
            <v>・島根県</v>
          </cell>
        </row>
        <row r="200">
          <cell r="T200">
            <v>36</v>
          </cell>
          <cell r="U200" t="str">
            <v>・山口県</v>
          </cell>
        </row>
        <row r="201">
          <cell r="T201">
            <v>37</v>
          </cell>
          <cell r="U201" t="str">
            <v>・香川県</v>
          </cell>
        </row>
        <row r="202">
          <cell r="T202">
            <v>38</v>
          </cell>
          <cell r="U202" t="str">
            <v>・徳島県</v>
          </cell>
        </row>
        <row r="203">
          <cell r="T203">
            <v>39</v>
          </cell>
          <cell r="U203" t="str">
            <v>・愛媛県</v>
          </cell>
        </row>
        <row r="204">
          <cell r="T204">
            <v>40</v>
          </cell>
          <cell r="U204" t="str">
            <v>・高知県</v>
          </cell>
        </row>
        <row r="205">
          <cell r="T205">
            <v>41</v>
          </cell>
          <cell r="U205" t="str">
            <v>・福岡県</v>
          </cell>
        </row>
        <row r="206">
          <cell r="T206">
            <v>42</v>
          </cell>
          <cell r="U206" t="str">
            <v>・佐賀県</v>
          </cell>
        </row>
        <row r="207">
          <cell r="T207">
            <v>43</v>
          </cell>
          <cell r="U207" t="str">
            <v>・長崎県</v>
          </cell>
        </row>
        <row r="208">
          <cell r="T208">
            <v>44</v>
          </cell>
          <cell r="U208" t="str">
            <v>・熊本県</v>
          </cell>
        </row>
        <row r="209">
          <cell r="T209">
            <v>45</v>
          </cell>
          <cell r="U209" t="str">
            <v>・大分県</v>
          </cell>
        </row>
        <row r="210">
          <cell r="T210">
            <v>46</v>
          </cell>
          <cell r="U210" t="str">
            <v>・宮崎県</v>
          </cell>
        </row>
        <row r="211">
          <cell r="T211">
            <v>47</v>
          </cell>
          <cell r="U211" t="str">
            <v>・鹿児島県</v>
          </cell>
        </row>
        <row r="212">
          <cell r="T212">
            <v>48</v>
          </cell>
          <cell r="U212" t="str">
            <v>・沖縄県</v>
          </cell>
        </row>
        <row r="219">
          <cell r="T219">
            <v>1</v>
          </cell>
        </row>
        <row r="220">
          <cell r="T220">
            <v>2</v>
          </cell>
          <cell r="U220" t="str">
            <v>・北海道</v>
          </cell>
        </row>
        <row r="221">
          <cell r="T221">
            <v>3</v>
          </cell>
          <cell r="U221" t="str">
            <v>・青森県</v>
          </cell>
        </row>
        <row r="222">
          <cell r="T222">
            <v>4</v>
          </cell>
          <cell r="U222" t="str">
            <v>・岩手県</v>
          </cell>
        </row>
        <row r="223">
          <cell r="T223">
            <v>5</v>
          </cell>
          <cell r="U223" t="str">
            <v>・宮城県</v>
          </cell>
        </row>
        <row r="224">
          <cell r="T224">
            <v>6</v>
          </cell>
          <cell r="U224" t="str">
            <v>・秋田県</v>
          </cell>
        </row>
        <row r="225">
          <cell r="T225">
            <v>7</v>
          </cell>
          <cell r="U225" t="str">
            <v>・山形県</v>
          </cell>
        </row>
        <row r="226">
          <cell r="T226">
            <v>8</v>
          </cell>
          <cell r="U226" t="str">
            <v>・福島県</v>
          </cell>
        </row>
        <row r="227">
          <cell r="T227">
            <v>9</v>
          </cell>
          <cell r="U227" t="str">
            <v>・栃木県</v>
          </cell>
        </row>
        <row r="228">
          <cell r="T228">
            <v>10</v>
          </cell>
          <cell r="U228" t="str">
            <v>・群馬県</v>
          </cell>
        </row>
        <row r="229">
          <cell r="T229">
            <v>11</v>
          </cell>
          <cell r="U229" t="str">
            <v>・茨城県</v>
          </cell>
        </row>
        <row r="230">
          <cell r="T230">
            <v>12</v>
          </cell>
          <cell r="U230" t="str">
            <v>・埼玉県</v>
          </cell>
        </row>
        <row r="231">
          <cell r="T231">
            <v>13</v>
          </cell>
          <cell r="U231" t="str">
            <v>・千葉県</v>
          </cell>
        </row>
        <row r="232">
          <cell r="T232">
            <v>14</v>
          </cell>
          <cell r="U232" t="str">
            <v>・東京都</v>
          </cell>
        </row>
        <row r="233">
          <cell r="T233">
            <v>15</v>
          </cell>
          <cell r="U233" t="str">
            <v>・神奈川県</v>
          </cell>
        </row>
        <row r="234">
          <cell r="T234">
            <v>16</v>
          </cell>
          <cell r="U234" t="str">
            <v>・静岡県</v>
          </cell>
        </row>
        <row r="235">
          <cell r="T235">
            <v>17</v>
          </cell>
          <cell r="U235" t="str">
            <v>・山梨県</v>
          </cell>
        </row>
        <row r="236">
          <cell r="T236">
            <v>18</v>
          </cell>
          <cell r="U236" t="str">
            <v>・長野県</v>
          </cell>
        </row>
        <row r="237">
          <cell r="T237">
            <v>19</v>
          </cell>
          <cell r="U237" t="str">
            <v>・新潟県</v>
          </cell>
        </row>
        <row r="238">
          <cell r="T238">
            <v>20</v>
          </cell>
          <cell r="U238" t="str">
            <v>・富山県</v>
          </cell>
        </row>
        <row r="239">
          <cell r="T239">
            <v>21</v>
          </cell>
          <cell r="U239" t="str">
            <v>・石川県</v>
          </cell>
        </row>
        <row r="240">
          <cell r="T240">
            <v>22</v>
          </cell>
          <cell r="U240" t="str">
            <v>・福井県</v>
          </cell>
        </row>
        <row r="241">
          <cell r="T241">
            <v>23</v>
          </cell>
          <cell r="U241" t="str">
            <v>・岐阜県</v>
          </cell>
        </row>
        <row r="242">
          <cell r="T242">
            <v>24</v>
          </cell>
          <cell r="U242" t="str">
            <v>・愛知県</v>
          </cell>
        </row>
        <row r="243">
          <cell r="T243">
            <v>25</v>
          </cell>
          <cell r="U243" t="str">
            <v>・三重県</v>
          </cell>
        </row>
        <row r="244">
          <cell r="T244">
            <v>26</v>
          </cell>
          <cell r="U244" t="str">
            <v>・滋賀県</v>
          </cell>
        </row>
        <row r="245">
          <cell r="T245">
            <v>27</v>
          </cell>
          <cell r="U245" t="str">
            <v>・京都府</v>
          </cell>
        </row>
        <row r="246">
          <cell r="T246">
            <v>28</v>
          </cell>
          <cell r="U246" t="str">
            <v>・大阪府</v>
          </cell>
        </row>
        <row r="247">
          <cell r="T247">
            <v>29</v>
          </cell>
          <cell r="U247" t="str">
            <v>・奈良県</v>
          </cell>
        </row>
        <row r="248">
          <cell r="T248">
            <v>30</v>
          </cell>
          <cell r="U248" t="str">
            <v>・和歌山県</v>
          </cell>
        </row>
        <row r="249">
          <cell r="T249">
            <v>31</v>
          </cell>
          <cell r="U249" t="str">
            <v>・兵庫県</v>
          </cell>
        </row>
        <row r="250">
          <cell r="T250">
            <v>32</v>
          </cell>
          <cell r="U250" t="str">
            <v>・岡山県</v>
          </cell>
        </row>
        <row r="251">
          <cell r="T251">
            <v>33</v>
          </cell>
          <cell r="U251" t="str">
            <v>・広島県</v>
          </cell>
        </row>
        <row r="252">
          <cell r="T252">
            <v>34</v>
          </cell>
          <cell r="U252" t="str">
            <v>・鳥取県</v>
          </cell>
        </row>
        <row r="253">
          <cell r="T253">
            <v>35</v>
          </cell>
          <cell r="U253" t="str">
            <v>・島根県</v>
          </cell>
        </row>
        <row r="254">
          <cell r="T254">
            <v>36</v>
          </cell>
          <cell r="U254" t="str">
            <v>・山口県</v>
          </cell>
        </row>
        <row r="255">
          <cell r="T255">
            <v>37</v>
          </cell>
          <cell r="U255" t="str">
            <v>・香川県</v>
          </cell>
        </row>
        <row r="256">
          <cell r="T256">
            <v>38</v>
          </cell>
          <cell r="U256" t="str">
            <v>・徳島県</v>
          </cell>
        </row>
        <row r="257">
          <cell r="T257">
            <v>39</v>
          </cell>
          <cell r="U257" t="str">
            <v>・愛媛県</v>
          </cell>
        </row>
        <row r="258">
          <cell r="T258">
            <v>40</v>
          </cell>
          <cell r="U258" t="str">
            <v>・高知県</v>
          </cell>
        </row>
        <row r="259">
          <cell r="T259">
            <v>41</v>
          </cell>
          <cell r="U259" t="str">
            <v>・福岡県</v>
          </cell>
        </row>
        <row r="260">
          <cell r="T260">
            <v>42</v>
          </cell>
          <cell r="U260" t="str">
            <v>・佐賀県</v>
          </cell>
        </row>
        <row r="261">
          <cell r="T261">
            <v>43</v>
          </cell>
          <cell r="U261" t="str">
            <v>・長崎県</v>
          </cell>
        </row>
        <row r="262">
          <cell r="T262">
            <v>44</v>
          </cell>
          <cell r="U262" t="str">
            <v>・熊本県</v>
          </cell>
        </row>
        <row r="263">
          <cell r="T263">
            <v>45</v>
          </cell>
          <cell r="U263" t="str">
            <v>・大分県</v>
          </cell>
        </row>
        <row r="264">
          <cell r="T264">
            <v>46</v>
          </cell>
          <cell r="U264" t="str">
            <v>・宮崎県</v>
          </cell>
        </row>
        <row r="265">
          <cell r="T265">
            <v>47</v>
          </cell>
          <cell r="U265" t="str">
            <v>・鹿児島県</v>
          </cell>
        </row>
        <row r="266">
          <cell r="T266">
            <v>48</v>
          </cell>
          <cell r="U266" t="str">
            <v>・沖縄県</v>
          </cell>
        </row>
        <row r="273">
          <cell r="T273">
            <v>1</v>
          </cell>
        </row>
        <row r="274">
          <cell r="T274">
            <v>2</v>
          </cell>
          <cell r="U274" t="str">
            <v>・北海道</v>
          </cell>
        </row>
        <row r="275">
          <cell r="T275">
            <v>3</v>
          </cell>
          <cell r="U275" t="str">
            <v>・青森県</v>
          </cell>
        </row>
        <row r="276">
          <cell r="T276">
            <v>4</v>
          </cell>
          <cell r="U276" t="str">
            <v>・岩手県</v>
          </cell>
        </row>
        <row r="277">
          <cell r="T277">
            <v>5</v>
          </cell>
          <cell r="U277" t="str">
            <v>・宮城県</v>
          </cell>
        </row>
        <row r="278">
          <cell r="T278">
            <v>6</v>
          </cell>
          <cell r="U278" t="str">
            <v>・秋田県</v>
          </cell>
        </row>
        <row r="279">
          <cell r="T279">
            <v>7</v>
          </cell>
          <cell r="U279" t="str">
            <v>・山形県</v>
          </cell>
        </row>
        <row r="280">
          <cell r="T280">
            <v>8</v>
          </cell>
          <cell r="U280" t="str">
            <v>・福島県</v>
          </cell>
        </row>
        <row r="281">
          <cell r="T281">
            <v>9</v>
          </cell>
          <cell r="U281" t="str">
            <v>・栃木県</v>
          </cell>
        </row>
        <row r="282">
          <cell r="T282">
            <v>10</v>
          </cell>
          <cell r="U282" t="str">
            <v>・群馬県</v>
          </cell>
        </row>
        <row r="283">
          <cell r="T283">
            <v>11</v>
          </cell>
          <cell r="U283" t="str">
            <v>・茨城県</v>
          </cell>
        </row>
        <row r="284">
          <cell r="T284">
            <v>12</v>
          </cell>
          <cell r="U284" t="str">
            <v>・埼玉県</v>
          </cell>
        </row>
        <row r="285">
          <cell r="T285">
            <v>13</v>
          </cell>
          <cell r="U285" t="str">
            <v>・千葉県</v>
          </cell>
        </row>
        <row r="286">
          <cell r="T286">
            <v>14</v>
          </cell>
          <cell r="U286" t="str">
            <v>・東京都</v>
          </cell>
        </row>
        <row r="287">
          <cell r="T287">
            <v>15</v>
          </cell>
          <cell r="U287" t="str">
            <v>・神奈川県</v>
          </cell>
        </row>
        <row r="288">
          <cell r="T288">
            <v>16</v>
          </cell>
          <cell r="U288" t="str">
            <v>・静岡県</v>
          </cell>
        </row>
        <row r="289">
          <cell r="T289">
            <v>17</v>
          </cell>
          <cell r="U289" t="str">
            <v>・山梨県</v>
          </cell>
        </row>
        <row r="290">
          <cell r="T290">
            <v>18</v>
          </cell>
          <cell r="U290" t="str">
            <v>・長野県</v>
          </cell>
        </row>
        <row r="291">
          <cell r="T291">
            <v>19</v>
          </cell>
          <cell r="U291" t="str">
            <v>・新潟県</v>
          </cell>
        </row>
        <row r="292">
          <cell r="T292">
            <v>20</v>
          </cell>
          <cell r="U292" t="str">
            <v>・富山県</v>
          </cell>
        </row>
        <row r="293">
          <cell r="T293">
            <v>21</v>
          </cell>
          <cell r="U293" t="str">
            <v>・石川県</v>
          </cell>
        </row>
        <row r="294">
          <cell r="T294">
            <v>22</v>
          </cell>
          <cell r="U294" t="str">
            <v>・福井県</v>
          </cell>
        </row>
        <row r="295">
          <cell r="T295">
            <v>23</v>
          </cell>
          <cell r="U295" t="str">
            <v>・岐阜県</v>
          </cell>
        </row>
        <row r="296">
          <cell r="T296">
            <v>24</v>
          </cell>
          <cell r="U296" t="str">
            <v>・愛知県</v>
          </cell>
        </row>
        <row r="297">
          <cell r="T297">
            <v>25</v>
          </cell>
          <cell r="U297" t="str">
            <v>・三重県</v>
          </cell>
        </row>
        <row r="298">
          <cell r="T298">
            <v>26</v>
          </cell>
          <cell r="U298" t="str">
            <v>・滋賀県</v>
          </cell>
        </row>
        <row r="299">
          <cell r="T299">
            <v>27</v>
          </cell>
          <cell r="U299" t="str">
            <v>・京都府</v>
          </cell>
        </row>
        <row r="300">
          <cell r="T300">
            <v>28</v>
          </cell>
          <cell r="U300" t="str">
            <v>・大阪府</v>
          </cell>
        </row>
        <row r="301">
          <cell r="T301">
            <v>29</v>
          </cell>
          <cell r="U301" t="str">
            <v>・奈良県</v>
          </cell>
        </row>
        <row r="302">
          <cell r="T302">
            <v>30</v>
          </cell>
          <cell r="U302" t="str">
            <v>・和歌山県</v>
          </cell>
        </row>
        <row r="303">
          <cell r="T303">
            <v>31</v>
          </cell>
          <cell r="U303" t="str">
            <v>・兵庫県</v>
          </cell>
        </row>
        <row r="304">
          <cell r="T304">
            <v>32</v>
          </cell>
          <cell r="U304" t="str">
            <v>・岡山県</v>
          </cell>
        </row>
        <row r="305">
          <cell r="T305">
            <v>33</v>
          </cell>
          <cell r="U305" t="str">
            <v>・広島県</v>
          </cell>
        </row>
        <row r="306">
          <cell r="T306">
            <v>34</v>
          </cell>
          <cell r="U306" t="str">
            <v>・鳥取県</v>
          </cell>
        </row>
        <row r="307">
          <cell r="T307">
            <v>35</v>
          </cell>
          <cell r="U307" t="str">
            <v>・島根県</v>
          </cell>
        </row>
        <row r="308">
          <cell r="T308">
            <v>36</v>
          </cell>
          <cell r="U308" t="str">
            <v>・山口県</v>
          </cell>
        </row>
        <row r="309">
          <cell r="T309">
            <v>37</v>
          </cell>
          <cell r="U309" t="str">
            <v>・香川県</v>
          </cell>
        </row>
        <row r="310">
          <cell r="T310">
            <v>38</v>
          </cell>
          <cell r="U310" t="str">
            <v>・徳島県</v>
          </cell>
        </row>
        <row r="311">
          <cell r="T311">
            <v>39</v>
          </cell>
          <cell r="U311" t="str">
            <v>・愛媛県</v>
          </cell>
        </row>
        <row r="312">
          <cell r="T312">
            <v>40</v>
          </cell>
          <cell r="U312" t="str">
            <v>・高知県</v>
          </cell>
        </row>
        <row r="313">
          <cell r="T313">
            <v>41</v>
          </cell>
          <cell r="U313" t="str">
            <v>・福岡県</v>
          </cell>
        </row>
        <row r="314">
          <cell r="T314">
            <v>42</v>
          </cell>
          <cell r="U314" t="str">
            <v>・佐賀県</v>
          </cell>
        </row>
        <row r="315">
          <cell r="T315">
            <v>43</v>
          </cell>
          <cell r="U315" t="str">
            <v>・長崎県</v>
          </cell>
        </row>
        <row r="316">
          <cell r="T316">
            <v>44</v>
          </cell>
          <cell r="U316" t="str">
            <v>・熊本県</v>
          </cell>
        </row>
        <row r="317">
          <cell r="T317">
            <v>45</v>
          </cell>
          <cell r="U317" t="str">
            <v>・大分県</v>
          </cell>
        </row>
        <row r="318">
          <cell r="T318">
            <v>46</v>
          </cell>
          <cell r="U318" t="str">
            <v>・宮崎県</v>
          </cell>
        </row>
        <row r="319">
          <cell r="T319">
            <v>47</v>
          </cell>
          <cell r="U319" t="str">
            <v>・鹿児島県</v>
          </cell>
        </row>
        <row r="320">
          <cell r="T320">
            <v>48</v>
          </cell>
          <cell r="U320" t="str">
            <v>・沖縄県</v>
          </cell>
        </row>
        <row r="327">
          <cell r="T327">
            <v>1</v>
          </cell>
        </row>
        <row r="328">
          <cell r="T328">
            <v>2</v>
          </cell>
          <cell r="U328" t="str">
            <v>・北海道</v>
          </cell>
        </row>
        <row r="329">
          <cell r="T329">
            <v>3</v>
          </cell>
          <cell r="U329" t="str">
            <v>・青森県</v>
          </cell>
        </row>
        <row r="330">
          <cell r="T330">
            <v>4</v>
          </cell>
          <cell r="U330" t="str">
            <v>・岩手県</v>
          </cell>
        </row>
        <row r="331">
          <cell r="T331">
            <v>5</v>
          </cell>
          <cell r="U331" t="str">
            <v>・宮城県</v>
          </cell>
        </row>
        <row r="332">
          <cell r="T332">
            <v>6</v>
          </cell>
          <cell r="U332" t="str">
            <v>・秋田県</v>
          </cell>
        </row>
        <row r="333">
          <cell r="T333">
            <v>7</v>
          </cell>
          <cell r="U333" t="str">
            <v>・山形県</v>
          </cell>
        </row>
        <row r="334">
          <cell r="T334">
            <v>8</v>
          </cell>
          <cell r="U334" t="str">
            <v>・福島県</v>
          </cell>
        </row>
        <row r="335">
          <cell r="T335">
            <v>9</v>
          </cell>
          <cell r="U335" t="str">
            <v>・栃木県</v>
          </cell>
        </row>
        <row r="336">
          <cell r="T336">
            <v>10</v>
          </cell>
          <cell r="U336" t="str">
            <v>・群馬県</v>
          </cell>
        </row>
        <row r="337">
          <cell r="T337">
            <v>11</v>
          </cell>
          <cell r="U337" t="str">
            <v>・茨城県</v>
          </cell>
        </row>
        <row r="338">
          <cell r="T338">
            <v>12</v>
          </cell>
          <cell r="U338" t="str">
            <v>・埼玉県</v>
          </cell>
        </row>
        <row r="339">
          <cell r="T339">
            <v>13</v>
          </cell>
          <cell r="U339" t="str">
            <v>・千葉県</v>
          </cell>
        </row>
        <row r="340">
          <cell r="T340">
            <v>14</v>
          </cell>
          <cell r="U340" t="str">
            <v>・東京都</v>
          </cell>
        </row>
        <row r="341">
          <cell r="T341">
            <v>15</v>
          </cell>
          <cell r="U341" t="str">
            <v>・神奈川県</v>
          </cell>
        </row>
        <row r="342">
          <cell r="T342">
            <v>16</v>
          </cell>
          <cell r="U342" t="str">
            <v>・静岡県</v>
          </cell>
        </row>
        <row r="343">
          <cell r="T343">
            <v>17</v>
          </cell>
          <cell r="U343" t="str">
            <v>・山梨県</v>
          </cell>
        </row>
        <row r="344">
          <cell r="T344">
            <v>18</v>
          </cell>
          <cell r="U344" t="str">
            <v>・長野県</v>
          </cell>
        </row>
        <row r="345">
          <cell r="T345">
            <v>19</v>
          </cell>
          <cell r="U345" t="str">
            <v>・新潟県</v>
          </cell>
        </row>
        <row r="346">
          <cell r="T346">
            <v>20</v>
          </cell>
          <cell r="U346" t="str">
            <v>・富山県</v>
          </cell>
        </row>
        <row r="347">
          <cell r="T347">
            <v>21</v>
          </cell>
          <cell r="U347" t="str">
            <v>・石川県</v>
          </cell>
        </row>
        <row r="348">
          <cell r="T348">
            <v>22</v>
          </cell>
          <cell r="U348" t="str">
            <v>・福井県</v>
          </cell>
        </row>
        <row r="349">
          <cell r="T349">
            <v>23</v>
          </cell>
          <cell r="U349" t="str">
            <v>・岐阜県</v>
          </cell>
        </row>
        <row r="350">
          <cell r="T350">
            <v>24</v>
          </cell>
          <cell r="U350" t="str">
            <v>・愛知県</v>
          </cell>
        </row>
        <row r="351">
          <cell r="T351">
            <v>25</v>
          </cell>
          <cell r="U351" t="str">
            <v>・三重県</v>
          </cell>
        </row>
        <row r="352">
          <cell r="T352">
            <v>26</v>
          </cell>
          <cell r="U352" t="str">
            <v>・滋賀県</v>
          </cell>
        </row>
        <row r="353">
          <cell r="T353">
            <v>27</v>
          </cell>
          <cell r="U353" t="str">
            <v>・京都府</v>
          </cell>
        </row>
        <row r="354">
          <cell r="T354">
            <v>28</v>
          </cell>
          <cell r="U354" t="str">
            <v>・大阪府</v>
          </cell>
        </row>
        <row r="355">
          <cell r="T355">
            <v>29</v>
          </cell>
          <cell r="U355" t="str">
            <v>・奈良県</v>
          </cell>
        </row>
        <row r="356">
          <cell r="T356">
            <v>30</v>
          </cell>
          <cell r="U356" t="str">
            <v>・和歌山県</v>
          </cell>
        </row>
        <row r="357">
          <cell r="T357">
            <v>31</v>
          </cell>
          <cell r="U357" t="str">
            <v>・兵庫県</v>
          </cell>
        </row>
        <row r="358">
          <cell r="T358">
            <v>32</v>
          </cell>
          <cell r="U358" t="str">
            <v>・岡山県</v>
          </cell>
        </row>
        <row r="359">
          <cell r="T359">
            <v>33</v>
          </cell>
          <cell r="U359" t="str">
            <v>・広島県</v>
          </cell>
        </row>
        <row r="360">
          <cell r="T360">
            <v>34</v>
          </cell>
          <cell r="U360" t="str">
            <v>・鳥取県</v>
          </cell>
        </row>
        <row r="361">
          <cell r="T361">
            <v>35</v>
          </cell>
          <cell r="U361" t="str">
            <v>・島根県</v>
          </cell>
        </row>
        <row r="362">
          <cell r="T362">
            <v>36</v>
          </cell>
          <cell r="U362" t="str">
            <v>・山口県</v>
          </cell>
        </row>
        <row r="363">
          <cell r="T363">
            <v>37</v>
          </cell>
          <cell r="U363" t="str">
            <v>・香川県</v>
          </cell>
        </row>
        <row r="364">
          <cell r="T364">
            <v>38</v>
          </cell>
          <cell r="U364" t="str">
            <v>・徳島県</v>
          </cell>
        </row>
        <row r="365">
          <cell r="T365">
            <v>39</v>
          </cell>
          <cell r="U365" t="str">
            <v>・愛媛県</v>
          </cell>
        </row>
        <row r="366">
          <cell r="T366">
            <v>40</v>
          </cell>
          <cell r="U366" t="str">
            <v>・高知県</v>
          </cell>
        </row>
        <row r="367">
          <cell r="T367">
            <v>41</v>
          </cell>
          <cell r="U367" t="str">
            <v>・福岡県</v>
          </cell>
        </row>
        <row r="368">
          <cell r="T368">
            <v>42</v>
          </cell>
          <cell r="U368" t="str">
            <v>・佐賀県</v>
          </cell>
        </row>
        <row r="369">
          <cell r="T369">
            <v>43</v>
          </cell>
          <cell r="U369" t="str">
            <v>・長崎県</v>
          </cell>
        </row>
        <row r="370">
          <cell r="T370">
            <v>44</v>
          </cell>
          <cell r="U370" t="str">
            <v>・熊本県</v>
          </cell>
        </row>
        <row r="371">
          <cell r="T371">
            <v>45</v>
          </cell>
          <cell r="U371" t="str">
            <v>・大分県</v>
          </cell>
        </row>
        <row r="372">
          <cell r="T372">
            <v>46</v>
          </cell>
          <cell r="U372" t="str">
            <v>・宮崎県</v>
          </cell>
        </row>
        <row r="373">
          <cell r="T373">
            <v>47</v>
          </cell>
          <cell r="U373" t="str">
            <v>・鹿児島県</v>
          </cell>
        </row>
        <row r="374">
          <cell r="T374">
            <v>48</v>
          </cell>
          <cell r="U374" t="str">
            <v>・沖縄県</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依頼書(入力)19.03.30"/>
      <sheetName val="工事依頼書(手書)19.03.30"/>
      <sheetName val="案内文"/>
      <sheetName val="材料"/>
      <sheetName val="小手指"/>
      <sheetName val="工事予算書表紙"/>
      <sheetName val="ｺﾒﾝﾄ"/>
      <sheetName val="入力"/>
      <sheetName val="ｺｰﾄﾞ"/>
      <sheetName val="代価表"/>
      <sheetName val="小金井園"/>
      <sheetName val="ｼｼｸﾗ"/>
      <sheetName val="樹･販"/>
      <sheetName val="植栽一覧"/>
      <sheetName val="移植一覧"/>
      <sheetName val="実内訳"/>
      <sheetName val="見内訳 "/>
      <sheetName val="見詳細 "/>
      <sheetName val="小金井園発注"/>
      <sheetName val="実詳細"/>
      <sheetName val="支給資材費"/>
      <sheetName val="現場経費KS009"/>
      <sheetName val="ﾀﾞｲﾜ"/>
      <sheetName val="ﾊｲﾑ"/>
      <sheetName val="住林"/>
      <sheetName val="ﾐｻﾜ"/>
      <sheetName val="ｽｳｪｰﾃﾞﾝ"/>
      <sheetName val="旭化成"/>
      <sheetName val="支店印申請"/>
      <sheetName val="新支店表紙"/>
      <sheetName val="見積条件"/>
      <sheetName val="価格入力"/>
      <sheetName val="複合単価(舗装)"/>
      <sheetName val="複合単価(階段)"/>
      <sheetName val="複合単価(縁石,土留)"/>
      <sheetName val="複合単価(ﾌﾞﾛｯｸ土留)"/>
      <sheetName val="複合単価(型枠Bﾄｰﾎｰ)"/>
      <sheetName val="複合単価(施設)"/>
      <sheetName val="単価集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小手指"/>
      <sheetName val="実行表紙"/>
      <sheetName val="入力"/>
      <sheetName val="ｺｰﾄﾞ"/>
      <sheetName val="代価表"/>
      <sheetName val="見積依頼"/>
      <sheetName val="植栽一覧"/>
      <sheetName val="実内訳"/>
      <sheetName val="間接費"/>
      <sheetName val="外構"/>
      <sheetName val="ｺｱ、電気"/>
      <sheetName val="植栽"/>
      <sheetName val="材料費総予算"/>
      <sheetName val="単価集計"/>
      <sheetName val="材料費総予算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ctrlProp" Target="../ctrlProps/ctrlProp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F9860D-9FC3-4720-8DC1-9547EF7BBA5D}">
  <dimension ref="A1:BQ44"/>
  <sheetViews>
    <sheetView showZeros="0" tabSelected="1" view="pageBreakPreview" zoomScaleNormal="100" zoomScaleSheetLayoutView="100" workbookViewId="0">
      <selection activeCell="A5" sqref="A5:N6"/>
    </sheetView>
  </sheetViews>
  <sheetFormatPr defaultColWidth="3" defaultRowHeight="15" customHeight="1"/>
  <cols>
    <col min="1" max="49" width="3" style="1"/>
    <col min="50" max="93" width="3" style="1" customWidth="1"/>
    <col min="94" max="16384" width="3" style="1"/>
  </cols>
  <sheetData>
    <row r="1" spans="1:49" ht="15" customHeight="1">
      <c r="AQ1" s="165" t="s">
        <v>114</v>
      </c>
      <c r="AR1" s="165"/>
      <c r="AS1" s="165"/>
    </row>
    <row r="2" spans="1:49" ht="15" customHeight="1">
      <c r="AQ2" s="165"/>
      <c r="AR2" s="165"/>
      <c r="AS2" s="165"/>
      <c r="AV2" s="164" t="s">
        <v>32</v>
      </c>
      <c r="AW2" s="164"/>
    </row>
    <row r="3" spans="1:49" ht="15" customHeight="1">
      <c r="A3" s="166" t="s">
        <v>111</v>
      </c>
      <c r="B3" s="166"/>
      <c r="C3" s="166"/>
      <c r="D3" s="166"/>
      <c r="E3" s="166"/>
      <c r="F3" s="166"/>
      <c r="G3" s="166"/>
      <c r="H3" s="166"/>
      <c r="I3" s="166"/>
      <c r="J3" s="166"/>
      <c r="K3" s="166"/>
      <c r="L3" s="166"/>
      <c r="M3" s="166"/>
      <c r="N3" s="166"/>
      <c r="O3" s="166"/>
      <c r="P3" s="166"/>
      <c r="Q3" s="166"/>
      <c r="R3" s="166"/>
      <c r="S3" s="166"/>
      <c r="T3" s="166"/>
      <c r="U3" s="166"/>
      <c r="V3" s="166"/>
      <c r="W3" s="166"/>
      <c r="X3" s="166"/>
      <c r="Y3" s="166"/>
      <c r="Z3" s="166"/>
      <c r="AA3" s="166"/>
      <c r="AB3" s="166"/>
      <c r="AC3" s="166"/>
      <c r="AD3" s="166"/>
      <c r="AE3" s="166"/>
      <c r="AF3" s="166"/>
      <c r="AG3" s="166"/>
      <c r="AH3" s="166"/>
      <c r="AI3" s="166"/>
      <c r="AJ3" s="166"/>
      <c r="AK3" s="166"/>
      <c r="AL3" s="166"/>
      <c r="AM3" s="166"/>
      <c r="AN3" s="166"/>
      <c r="AO3" s="166"/>
      <c r="AP3" s="166"/>
      <c r="AQ3" s="166"/>
      <c r="AR3" s="166"/>
      <c r="AS3" s="166"/>
      <c r="AT3" s="166"/>
      <c r="AV3" s="164"/>
      <c r="AW3" s="164"/>
    </row>
    <row r="4" spans="1:49" ht="15" customHeight="1">
      <c r="A4" s="166"/>
      <c r="B4" s="166"/>
      <c r="C4" s="166"/>
      <c r="D4" s="166"/>
      <c r="E4" s="166"/>
      <c r="F4" s="166"/>
      <c r="G4" s="166"/>
      <c r="H4" s="166"/>
      <c r="I4" s="166"/>
      <c r="J4" s="166"/>
      <c r="K4" s="166"/>
      <c r="L4" s="166"/>
      <c r="M4" s="166"/>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6"/>
      <c r="AN4" s="166"/>
      <c r="AO4" s="166"/>
      <c r="AP4" s="166"/>
      <c r="AQ4" s="166"/>
      <c r="AR4" s="166"/>
      <c r="AS4" s="166"/>
      <c r="AT4" s="166"/>
      <c r="AV4" s="164"/>
      <c r="AW4" s="164"/>
    </row>
    <row r="5" spans="1:49" ht="18" customHeight="1">
      <c r="A5" s="167" t="s">
        <v>113</v>
      </c>
      <c r="B5" s="167"/>
      <c r="C5" s="167"/>
      <c r="D5" s="167"/>
      <c r="E5" s="167"/>
      <c r="F5" s="167"/>
      <c r="G5" s="167"/>
      <c r="H5" s="167"/>
      <c r="I5" s="167"/>
      <c r="J5" s="167"/>
      <c r="K5" s="167"/>
      <c r="L5" s="167"/>
      <c r="M5" s="167"/>
      <c r="N5" s="167"/>
      <c r="P5" s="2"/>
      <c r="Q5" s="2"/>
      <c r="R5" s="2"/>
      <c r="S5" s="2"/>
      <c r="T5" s="2"/>
      <c r="U5" s="2"/>
      <c r="V5" s="2"/>
      <c r="W5" s="2"/>
      <c r="X5" s="2"/>
      <c r="Y5" s="2"/>
      <c r="Z5" s="2"/>
      <c r="AA5" s="2"/>
      <c r="AB5" s="2"/>
      <c r="AC5" s="2"/>
      <c r="AD5" s="2"/>
      <c r="AE5" s="2"/>
      <c r="AF5" s="2"/>
      <c r="AG5" s="2"/>
      <c r="AH5" s="2"/>
      <c r="AI5" s="2"/>
      <c r="AL5" s="175"/>
      <c r="AM5" s="175"/>
      <c r="AN5" s="1" t="s">
        <v>0</v>
      </c>
      <c r="AO5" s="175"/>
      <c r="AP5" s="175"/>
      <c r="AQ5" s="1" t="s">
        <v>1</v>
      </c>
      <c r="AR5" s="174" t="str">
        <f>IF(AO5="","",TEXT(DATE(AL5,AO5+1,1)-1,"DD"))</f>
        <v/>
      </c>
      <c r="AS5" s="174"/>
      <c r="AT5" s="1" t="s">
        <v>2</v>
      </c>
      <c r="AV5" s="164"/>
      <c r="AW5" s="164"/>
    </row>
    <row r="6" spans="1:49" ht="18.75" customHeight="1" thickBot="1">
      <c r="A6" s="168"/>
      <c r="B6" s="168"/>
      <c r="C6" s="168"/>
      <c r="D6" s="168"/>
      <c r="E6" s="168"/>
      <c r="F6" s="168"/>
      <c r="G6" s="168"/>
      <c r="H6" s="168"/>
      <c r="I6" s="168"/>
      <c r="J6" s="168"/>
      <c r="K6" s="168"/>
      <c r="L6" s="168"/>
      <c r="M6" s="168"/>
      <c r="N6" s="168"/>
      <c r="O6" s="3" t="s">
        <v>3</v>
      </c>
      <c r="P6" s="2"/>
      <c r="Q6" s="2"/>
      <c r="AI6" s="2"/>
      <c r="AJ6" s="2"/>
      <c r="AV6" s="164"/>
      <c r="AW6" s="164"/>
    </row>
    <row r="7" spans="1:49" ht="15" customHeight="1">
      <c r="A7" s="13"/>
      <c r="B7" s="14"/>
      <c r="C7" s="14"/>
      <c r="D7" s="14"/>
      <c r="E7" s="14"/>
      <c r="F7" s="14"/>
      <c r="G7" s="14"/>
      <c r="H7" s="14"/>
      <c r="I7" s="14"/>
      <c r="J7" s="14"/>
      <c r="K7" s="14"/>
      <c r="L7" s="14"/>
      <c r="M7" s="14"/>
      <c r="N7" s="14"/>
      <c r="O7" s="4"/>
      <c r="P7" s="2"/>
      <c r="Q7" s="2"/>
      <c r="R7" s="173" t="s">
        <v>34</v>
      </c>
      <c r="S7" s="173"/>
      <c r="T7" s="173"/>
      <c r="U7" s="2"/>
      <c r="V7" s="169"/>
      <c r="W7" s="169"/>
      <c r="X7" s="169"/>
      <c r="Y7" s="169"/>
      <c r="Z7" s="169"/>
      <c r="AA7" s="169"/>
      <c r="AB7" s="169"/>
      <c r="AC7" s="169"/>
      <c r="AD7" s="169"/>
      <c r="AE7" s="169"/>
      <c r="AF7" s="169"/>
      <c r="AG7" s="169"/>
      <c r="AH7" s="169"/>
      <c r="AI7" s="2"/>
      <c r="AK7" s="5"/>
      <c r="AV7" s="164"/>
      <c r="AW7" s="164"/>
    </row>
    <row r="8" spans="1:49" ht="15" customHeight="1">
      <c r="A8" s="6" t="s">
        <v>105</v>
      </c>
      <c r="B8" s="6"/>
      <c r="C8" s="6"/>
      <c r="D8" s="6"/>
      <c r="E8" s="6"/>
      <c r="F8" s="6"/>
      <c r="G8" s="6"/>
      <c r="H8" s="6"/>
      <c r="I8" s="6"/>
      <c r="J8" s="6"/>
      <c r="K8" s="6"/>
      <c r="L8" s="6"/>
      <c r="M8" s="6"/>
      <c r="N8" s="6"/>
      <c r="O8" s="6"/>
      <c r="R8" s="176" t="s">
        <v>8</v>
      </c>
      <c r="S8" s="176"/>
      <c r="T8" s="176"/>
      <c r="U8" s="7"/>
      <c r="V8" s="177"/>
      <c r="W8" s="177"/>
      <c r="X8" s="177"/>
      <c r="Y8" s="177"/>
      <c r="Z8" s="177"/>
      <c r="AA8" s="177"/>
      <c r="AB8" s="177"/>
      <c r="AC8" s="177"/>
      <c r="AD8" s="177"/>
      <c r="AE8" s="177"/>
      <c r="AF8" s="177"/>
      <c r="AG8" s="177"/>
      <c r="AH8" s="177"/>
      <c r="AV8" s="164"/>
      <c r="AW8" s="164"/>
    </row>
    <row r="9" spans="1:49" ht="15" customHeight="1" thickBot="1">
      <c r="P9" s="8"/>
      <c r="R9" s="176"/>
      <c r="S9" s="176"/>
      <c r="T9" s="176"/>
      <c r="U9" s="7"/>
      <c r="V9" s="177"/>
      <c r="W9" s="177"/>
      <c r="X9" s="177"/>
      <c r="Y9" s="177"/>
      <c r="Z9" s="177"/>
      <c r="AA9" s="177"/>
      <c r="AB9" s="177"/>
      <c r="AC9" s="177"/>
      <c r="AD9" s="177"/>
      <c r="AE9" s="177"/>
      <c r="AF9" s="177"/>
      <c r="AG9" s="177"/>
      <c r="AH9" s="177"/>
      <c r="AJ9" s="5"/>
      <c r="AK9" s="5"/>
    </row>
    <row r="10" spans="1:49" ht="15" customHeight="1">
      <c r="A10" s="212" t="s">
        <v>88</v>
      </c>
      <c r="B10" s="213"/>
      <c r="C10" s="213"/>
      <c r="D10" s="214"/>
      <c r="E10" s="218" t="s">
        <v>89</v>
      </c>
      <c r="F10" s="220" t="s">
        <v>90</v>
      </c>
      <c r="G10" s="222"/>
      <c r="H10" s="222"/>
      <c r="I10" s="222"/>
      <c r="J10" s="222"/>
      <c r="K10" s="222"/>
      <c r="L10" s="222"/>
      <c r="M10" s="222"/>
      <c r="N10" s="222"/>
      <c r="O10" s="223"/>
      <c r="P10" s="6"/>
      <c r="R10" s="176" t="s">
        <v>35</v>
      </c>
      <c r="S10" s="176"/>
      <c r="T10" s="176"/>
      <c r="U10" s="7"/>
      <c r="V10" s="177" t="str">
        <f>PHONETIC(V11)</f>
        <v/>
      </c>
      <c r="W10" s="177"/>
      <c r="X10" s="177"/>
      <c r="Y10" s="177"/>
      <c r="Z10" s="177"/>
      <c r="AA10" s="177"/>
      <c r="AB10" s="177"/>
      <c r="AC10" s="177"/>
      <c r="AD10" s="177"/>
      <c r="AE10" s="177"/>
      <c r="AF10" s="177"/>
      <c r="AG10" s="177"/>
      <c r="AH10" s="177"/>
      <c r="AJ10" s="5"/>
      <c r="AK10" s="5"/>
    </row>
    <row r="11" spans="1:49" ht="15" customHeight="1" thickBot="1">
      <c r="A11" s="215"/>
      <c r="B11" s="216"/>
      <c r="C11" s="216"/>
      <c r="D11" s="217"/>
      <c r="E11" s="219"/>
      <c r="F11" s="221"/>
      <c r="G11" s="224"/>
      <c r="H11" s="224"/>
      <c r="I11" s="224"/>
      <c r="J11" s="224"/>
      <c r="K11" s="224"/>
      <c r="L11" s="224"/>
      <c r="M11" s="224"/>
      <c r="N11" s="224"/>
      <c r="O11" s="225"/>
      <c r="P11" s="6"/>
      <c r="R11" s="181" t="s">
        <v>9</v>
      </c>
      <c r="S11" s="181"/>
      <c r="T11" s="181"/>
      <c r="U11" s="7"/>
      <c r="V11" s="188"/>
      <c r="W11" s="188"/>
      <c r="X11" s="188"/>
      <c r="Y11" s="188"/>
      <c r="Z11" s="188"/>
      <c r="AA11" s="188"/>
      <c r="AB11" s="188"/>
      <c r="AC11" s="188"/>
      <c r="AD11" s="188"/>
      <c r="AE11" s="188"/>
      <c r="AF11" s="188"/>
      <c r="AG11" s="188"/>
      <c r="AH11" s="188"/>
      <c r="AI11" s="173" t="s">
        <v>33</v>
      </c>
      <c r="AJ11" s="5"/>
      <c r="AK11" s="5"/>
    </row>
    <row r="12" spans="1:49" ht="15" customHeight="1" thickBot="1">
      <c r="A12" s="215"/>
      <c r="B12" s="216"/>
      <c r="C12" s="216"/>
      <c r="D12" s="217"/>
      <c r="E12" s="49" t="s">
        <v>91</v>
      </c>
      <c r="F12" s="31"/>
      <c r="G12" s="32"/>
      <c r="I12" s="33"/>
      <c r="J12" s="33"/>
      <c r="K12" s="33"/>
      <c r="L12" s="33"/>
      <c r="M12" s="33"/>
      <c r="N12" s="33"/>
      <c r="O12" s="33"/>
      <c r="P12" s="15"/>
      <c r="R12" s="181"/>
      <c r="S12" s="181"/>
      <c r="T12" s="181"/>
      <c r="U12" s="7"/>
      <c r="V12" s="188"/>
      <c r="W12" s="188"/>
      <c r="X12" s="188"/>
      <c r="Y12" s="188"/>
      <c r="Z12" s="188"/>
      <c r="AA12" s="188"/>
      <c r="AB12" s="188"/>
      <c r="AC12" s="188"/>
      <c r="AD12" s="188"/>
      <c r="AE12" s="188"/>
      <c r="AF12" s="188"/>
      <c r="AG12" s="188"/>
      <c r="AH12" s="188"/>
      <c r="AI12" s="173"/>
      <c r="AJ12" s="5"/>
      <c r="AK12" s="5"/>
    </row>
    <row r="13" spans="1:49" ht="15" customHeight="1">
      <c r="A13" s="195" t="s">
        <v>29</v>
      </c>
      <c r="B13" s="196"/>
      <c r="C13" s="196"/>
      <c r="D13" s="197"/>
      <c r="E13" s="233"/>
      <c r="F13" s="234"/>
      <c r="G13" s="234"/>
      <c r="H13" s="234"/>
      <c r="I13" s="234"/>
      <c r="J13" s="235"/>
      <c r="K13" s="242" t="s">
        <v>85</v>
      </c>
      <c r="L13" s="242"/>
      <c r="M13" s="242"/>
      <c r="N13" s="242"/>
      <c r="O13" s="243"/>
      <c r="P13" s="15"/>
      <c r="R13" s="181"/>
      <c r="S13" s="181"/>
      <c r="T13" s="181"/>
      <c r="U13" s="7"/>
      <c r="V13" s="188"/>
      <c r="W13" s="188"/>
      <c r="X13" s="188"/>
      <c r="Y13" s="188"/>
      <c r="Z13" s="188"/>
      <c r="AA13" s="188"/>
      <c r="AB13" s="188"/>
      <c r="AC13" s="188"/>
      <c r="AD13" s="188"/>
      <c r="AE13" s="188"/>
      <c r="AF13" s="188"/>
      <c r="AG13" s="188"/>
      <c r="AH13" s="188"/>
      <c r="AI13" s="173"/>
      <c r="AJ13" s="5"/>
      <c r="AK13" s="5"/>
    </row>
    <row r="14" spans="1:49" ht="15" customHeight="1">
      <c r="A14" s="198"/>
      <c r="B14" s="176"/>
      <c r="C14" s="176"/>
      <c r="D14" s="199"/>
      <c r="E14" s="236"/>
      <c r="F14" s="237"/>
      <c r="G14" s="237"/>
      <c r="H14" s="237"/>
      <c r="I14" s="237"/>
      <c r="J14" s="238"/>
      <c r="K14" s="129" t="s">
        <v>86</v>
      </c>
      <c r="L14" s="129"/>
      <c r="M14" s="129"/>
      <c r="N14" s="129"/>
      <c r="O14" s="130"/>
      <c r="P14" s="9"/>
      <c r="R14" s="181" t="s">
        <v>36</v>
      </c>
      <c r="S14" s="181"/>
      <c r="T14" s="181"/>
      <c r="U14" s="7"/>
      <c r="V14" s="169"/>
      <c r="W14" s="169"/>
      <c r="X14" s="169"/>
      <c r="Y14" s="169"/>
      <c r="Z14" s="169"/>
      <c r="AA14" s="169"/>
      <c r="AB14" s="169"/>
      <c r="AC14" s="169"/>
      <c r="AD14" s="169"/>
      <c r="AE14" s="169"/>
      <c r="AF14" s="169"/>
      <c r="AG14" s="169"/>
      <c r="AH14" s="169"/>
      <c r="AJ14" s="5"/>
      <c r="AK14" s="5"/>
    </row>
    <row r="15" spans="1:49" ht="15" customHeight="1" thickBot="1">
      <c r="A15" s="200"/>
      <c r="B15" s="201"/>
      <c r="C15" s="201"/>
      <c r="D15" s="202"/>
      <c r="E15" s="239"/>
      <c r="F15" s="240"/>
      <c r="G15" s="240"/>
      <c r="H15" s="240"/>
      <c r="I15" s="240"/>
      <c r="J15" s="241"/>
      <c r="K15" s="144" t="s">
        <v>87</v>
      </c>
      <c r="L15" s="144"/>
      <c r="M15" s="144"/>
      <c r="N15" s="144"/>
      <c r="O15" s="145"/>
      <c r="P15" s="9"/>
      <c r="R15" s="181"/>
      <c r="S15" s="181"/>
      <c r="T15" s="181"/>
      <c r="U15" s="7"/>
      <c r="V15" s="172"/>
      <c r="W15" s="172"/>
      <c r="X15" s="172"/>
      <c r="Y15" s="172"/>
      <c r="Z15" s="172"/>
      <c r="AA15" s="172"/>
      <c r="AB15" s="172"/>
      <c r="AC15" s="172"/>
      <c r="AD15" s="172"/>
      <c r="AE15" s="172"/>
      <c r="AF15" s="172"/>
      <c r="AG15" s="172"/>
      <c r="AH15" s="172"/>
      <c r="AJ15" s="5"/>
      <c r="AK15" s="5"/>
    </row>
    <row r="16" spans="1:49" ht="15" customHeight="1">
      <c r="A16" s="203" t="s">
        <v>5</v>
      </c>
      <c r="B16" s="204"/>
      <c r="C16" s="204"/>
      <c r="D16" s="205"/>
      <c r="E16" s="19"/>
      <c r="F16" s="20"/>
      <c r="G16" s="20"/>
      <c r="H16" s="20"/>
      <c r="I16" s="20"/>
      <c r="J16" s="20"/>
      <c r="K16" s="20"/>
      <c r="L16" s="20"/>
      <c r="M16" s="20"/>
      <c r="N16" s="20"/>
      <c r="O16" s="82" t="s">
        <v>4</v>
      </c>
      <c r="P16" s="17"/>
      <c r="S16" s="10"/>
      <c r="T16" s="10"/>
      <c r="U16" s="10"/>
      <c r="AU16" s="10"/>
    </row>
    <row r="17" spans="1:69" ht="15" customHeight="1">
      <c r="A17" s="206"/>
      <c r="B17" s="207"/>
      <c r="C17" s="207"/>
      <c r="D17" s="208"/>
      <c r="E17" s="227">
        <f>V30</f>
        <v>0</v>
      </c>
      <c r="F17" s="228"/>
      <c r="G17" s="228"/>
      <c r="H17" s="228"/>
      <c r="I17" s="228"/>
      <c r="J17" s="228"/>
      <c r="K17" s="228"/>
      <c r="L17" s="228"/>
      <c r="M17" s="228"/>
      <c r="N17" s="228"/>
      <c r="O17" s="229"/>
      <c r="P17" s="17"/>
      <c r="R17" s="183" t="s">
        <v>27</v>
      </c>
      <c r="S17" s="183"/>
      <c r="T17" s="183"/>
      <c r="V17" s="186"/>
      <c r="W17" s="186"/>
      <c r="X17" s="186"/>
      <c r="Y17" s="186"/>
      <c r="Z17" s="186"/>
      <c r="AA17" s="186"/>
      <c r="AB17" s="186"/>
      <c r="AC17" s="186"/>
      <c r="AD17" s="186"/>
      <c r="AE17" s="186"/>
      <c r="AF17" s="186"/>
      <c r="AG17" s="186"/>
      <c r="AH17" s="186"/>
      <c r="AI17" s="186"/>
      <c r="AJ17" s="186"/>
      <c r="AK17" s="186"/>
      <c r="AL17" s="186"/>
      <c r="AM17" s="186"/>
      <c r="AN17" s="186"/>
      <c r="AO17" s="186"/>
      <c r="AP17" s="186"/>
      <c r="AQ17" s="186"/>
      <c r="AR17" s="186"/>
      <c r="AS17" s="186"/>
      <c r="AT17" s="186"/>
    </row>
    <row r="18" spans="1:69" ht="15" customHeight="1" thickBot="1">
      <c r="A18" s="209"/>
      <c r="B18" s="210"/>
      <c r="C18" s="210"/>
      <c r="D18" s="211"/>
      <c r="E18" s="230"/>
      <c r="F18" s="231"/>
      <c r="G18" s="231"/>
      <c r="H18" s="231"/>
      <c r="I18" s="231"/>
      <c r="J18" s="231"/>
      <c r="K18" s="231"/>
      <c r="L18" s="231"/>
      <c r="M18" s="231"/>
      <c r="N18" s="231"/>
      <c r="O18" s="232"/>
      <c r="P18" s="17"/>
      <c r="R18" s="182" t="s">
        <v>30</v>
      </c>
      <c r="S18" s="182"/>
      <c r="T18" s="182"/>
      <c r="U18" s="18"/>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row>
    <row r="19" spans="1:69" ht="15" customHeight="1" thickBot="1">
      <c r="A19" s="11"/>
      <c r="B19" s="11"/>
      <c r="C19" s="11"/>
      <c r="D19" s="11"/>
      <c r="E19" s="17"/>
      <c r="F19" s="17"/>
      <c r="G19" s="17"/>
      <c r="H19" s="17"/>
      <c r="I19" s="17"/>
      <c r="J19" s="17"/>
      <c r="K19" s="17"/>
      <c r="L19" s="17"/>
      <c r="M19" s="17"/>
      <c r="N19" s="17"/>
      <c r="O19" s="17"/>
      <c r="BB19" s="11"/>
      <c r="BC19" s="11"/>
      <c r="BD19" s="11"/>
      <c r="BE19" s="11"/>
      <c r="BF19" s="11"/>
      <c r="BG19" s="11"/>
      <c r="BH19" s="11"/>
      <c r="BI19" s="11"/>
      <c r="BJ19" s="11"/>
      <c r="BK19" s="11"/>
      <c r="BL19" s="11"/>
      <c r="BM19" s="11"/>
      <c r="BN19" s="11"/>
      <c r="BO19" s="11"/>
      <c r="BP19" s="11"/>
      <c r="BQ19" s="11"/>
    </row>
    <row r="20" spans="1:69" s="11" customFormat="1" ht="19.5" customHeight="1">
      <c r="A20" s="226" t="s">
        <v>18</v>
      </c>
      <c r="B20" s="178"/>
      <c r="C20" s="178"/>
      <c r="D20" s="178"/>
      <c r="E20" s="178"/>
      <c r="F20" s="178"/>
      <c r="G20" s="178"/>
      <c r="H20" s="184" t="s">
        <v>11</v>
      </c>
      <c r="I20" s="184"/>
      <c r="J20" s="184"/>
      <c r="K20" s="184"/>
      <c r="L20" s="184"/>
      <c r="M20" s="184"/>
      <c r="N20" s="184"/>
      <c r="O20" s="146" t="s">
        <v>55</v>
      </c>
      <c r="P20" s="147"/>
      <c r="Q20" s="147"/>
      <c r="R20" s="147"/>
      <c r="S20" s="147"/>
      <c r="T20" s="147"/>
      <c r="U20" s="147"/>
      <c r="V20" s="184" t="s">
        <v>19</v>
      </c>
      <c r="W20" s="184"/>
      <c r="X20" s="184"/>
      <c r="Y20" s="184"/>
      <c r="Z20" s="184"/>
      <c r="AA20" s="184"/>
      <c r="AB20" s="184"/>
      <c r="AC20" s="178" t="s">
        <v>10</v>
      </c>
      <c r="AD20" s="178"/>
      <c r="AE20" s="178"/>
      <c r="AF20" s="178"/>
      <c r="AG20" s="178"/>
      <c r="AH20" s="178"/>
      <c r="AI20" s="178"/>
      <c r="AJ20" s="178"/>
      <c r="AK20" s="178"/>
      <c r="AL20" s="178"/>
      <c r="AM20" s="178"/>
      <c r="AN20" s="178"/>
      <c r="AO20" s="178"/>
      <c r="AP20" s="178"/>
      <c r="AQ20" s="178"/>
      <c r="AR20" s="178"/>
      <c r="AS20" s="178"/>
      <c r="AT20" s="179"/>
    </row>
    <row r="21" spans="1:69" s="11" customFormat="1" ht="19.5" customHeight="1">
      <c r="A21" s="106"/>
      <c r="B21" s="107"/>
      <c r="C21" s="107"/>
      <c r="D21" s="107"/>
      <c r="E21" s="107"/>
      <c r="F21" s="107"/>
      <c r="G21" s="107"/>
      <c r="H21" s="185"/>
      <c r="I21" s="185"/>
      <c r="J21" s="185"/>
      <c r="K21" s="185"/>
      <c r="L21" s="185"/>
      <c r="M21" s="185"/>
      <c r="N21" s="185"/>
      <c r="O21" s="148"/>
      <c r="P21" s="148"/>
      <c r="Q21" s="148"/>
      <c r="R21" s="148"/>
      <c r="S21" s="148"/>
      <c r="T21" s="148"/>
      <c r="U21" s="148"/>
      <c r="V21" s="185"/>
      <c r="W21" s="185"/>
      <c r="X21" s="185"/>
      <c r="Y21" s="185"/>
      <c r="Z21" s="185"/>
      <c r="AA21" s="185"/>
      <c r="AB21" s="185"/>
      <c r="AC21" s="107"/>
      <c r="AD21" s="107"/>
      <c r="AE21" s="107"/>
      <c r="AF21" s="107"/>
      <c r="AG21" s="107"/>
      <c r="AH21" s="107"/>
      <c r="AI21" s="107"/>
      <c r="AJ21" s="107"/>
      <c r="AK21" s="107"/>
      <c r="AL21" s="107"/>
      <c r="AM21" s="107"/>
      <c r="AN21" s="107"/>
      <c r="AO21" s="107"/>
      <c r="AP21" s="107"/>
      <c r="AQ21" s="107"/>
      <c r="AR21" s="107"/>
      <c r="AS21" s="107"/>
      <c r="AT21" s="180"/>
      <c r="BB21" s="1"/>
      <c r="BC21" s="1"/>
    </row>
    <row r="22" spans="1:69" ht="20.149999999999999" customHeight="1">
      <c r="A22" s="106" t="s">
        <v>20</v>
      </c>
      <c r="B22" s="107"/>
      <c r="C22" s="107"/>
      <c r="D22" s="107"/>
      <c r="E22" s="107"/>
      <c r="F22" s="107"/>
      <c r="G22" s="107"/>
      <c r="H22" s="116"/>
      <c r="I22" s="116"/>
      <c r="J22" s="116"/>
      <c r="K22" s="116"/>
      <c r="L22" s="116"/>
      <c r="M22" s="116"/>
      <c r="N22" s="116"/>
      <c r="O22" s="189">
        <f>ROUND(H22*10%,0)</f>
        <v>0</v>
      </c>
      <c r="P22" s="190"/>
      <c r="Q22" s="190"/>
      <c r="R22" s="190"/>
      <c r="S22" s="190"/>
      <c r="T22" s="190"/>
      <c r="U22" s="191"/>
      <c r="V22" s="118">
        <f>SUM(H22:U23)</f>
        <v>0</v>
      </c>
      <c r="W22" s="118"/>
      <c r="X22" s="118"/>
      <c r="Y22" s="118"/>
      <c r="Z22" s="118"/>
      <c r="AA22" s="118"/>
      <c r="AB22" s="118"/>
      <c r="AC22" s="170"/>
      <c r="AD22" s="170"/>
      <c r="AE22" s="170"/>
      <c r="AF22" s="170"/>
      <c r="AG22" s="170"/>
      <c r="AH22" s="170"/>
      <c r="AI22" s="170"/>
      <c r="AJ22" s="170"/>
      <c r="AK22" s="170"/>
      <c r="AL22" s="170"/>
      <c r="AM22" s="170"/>
      <c r="AN22" s="170"/>
      <c r="AO22" s="170"/>
      <c r="AP22" s="170"/>
      <c r="AQ22" s="170"/>
      <c r="AR22" s="170"/>
      <c r="AS22" s="170"/>
      <c r="AT22" s="171"/>
    </row>
    <row r="23" spans="1:69" ht="20.149999999999999" customHeight="1">
      <c r="A23" s="106"/>
      <c r="B23" s="107"/>
      <c r="C23" s="107"/>
      <c r="D23" s="107"/>
      <c r="E23" s="107"/>
      <c r="F23" s="107"/>
      <c r="G23" s="107"/>
      <c r="H23" s="116"/>
      <c r="I23" s="116"/>
      <c r="J23" s="116"/>
      <c r="K23" s="116"/>
      <c r="L23" s="116"/>
      <c r="M23" s="116"/>
      <c r="N23" s="116"/>
      <c r="O23" s="192"/>
      <c r="P23" s="193"/>
      <c r="Q23" s="193"/>
      <c r="R23" s="193"/>
      <c r="S23" s="193"/>
      <c r="T23" s="193"/>
      <c r="U23" s="194"/>
      <c r="V23" s="118"/>
      <c r="W23" s="118"/>
      <c r="X23" s="118"/>
      <c r="Y23" s="118"/>
      <c r="Z23" s="118"/>
      <c r="AA23" s="118"/>
      <c r="AB23" s="118"/>
      <c r="AC23" s="102"/>
      <c r="AD23" s="102"/>
      <c r="AE23" s="102"/>
      <c r="AF23" s="102"/>
      <c r="AG23" s="102"/>
      <c r="AH23" s="102"/>
      <c r="AI23" s="102"/>
      <c r="AJ23" s="102"/>
      <c r="AK23" s="102"/>
      <c r="AL23" s="102"/>
      <c r="AM23" s="102"/>
      <c r="AN23" s="102"/>
      <c r="AO23" s="102"/>
      <c r="AP23" s="102"/>
      <c r="AQ23" s="102"/>
      <c r="AR23" s="102"/>
      <c r="AS23" s="102"/>
      <c r="AT23" s="103"/>
    </row>
    <row r="24" spans="1:69" ht="20.149999999999999" customHeight="1">
      <c r="A24" s="106" t="s">
        <v>21</v>
      </c>
      <c r="B24" s="107"/>
      <c r="C24" s="107"/>
      <c r="D24" s="107"/>
      <c r="E24" s="107"/>
      <c r="F24" s="107"/>
      <c r="G24" s="107"/>
      <c r="H24" s="116"/>
      <c r="I24" s="116"/>
      <c r="J24" s="116"/>
      <c r="K24" s="116"/>
      <c r="L24" s="116"/>
      <c r="M24" s="116"/>
      <c r="N24" s="116"/>
      <c r="O24" s="116">
        <f>ROUND(H24*10%,0)</f>
        <v>0</v>
      </c>
      <c r="P24" s="116"/>
      <c r="Q24" s="116"/>
      <c r="R24" s="116"/>
      <c r="S24" s="116"/>
      <c r="T24" s="116"/>
      <c r="U24" s="116"/>
      <c r="V24" s="118">
        <f>SUM(H24:U25)</f>
        <v>0</v>
      </c>
      <c r="W24" s="118"/>
      <c r="X24" s="118"/>
      <c r="Y24" s="118"/>
      <c r="Z24" s="118"/>
      <c r="AA24" s="118"/>
      <c r="AB24" s="118"/>
      <c r="AC24" s="102"/>
      <c r="AD24" s="102"/>
      <c r="AE24" s="102"/>
      <c r="AF24" s="102"/>
      <c r="AG24" s="102"/>
      <c r="AH24" s="102"/>
      <c r="AI24" s="102"/>
      <c r="AJ24" s="102"/>
      <c r="AK24" s="102"/>
      <c r="AL24" s="102"/>
      <c r="AM24" s="102"/>
      <c r="AN24" s="102"/>
      <c r="AO24" s="102"/>
      <c r="AP24" s="102"/>
      <c r="AQ24" s="102"/>
      <c r="AR24" s="102"/>
      <c r="AS24" s="102"/>
      <c r="AT24" s="103"/>
    </row>
    <row r="25" spans="1:69" ht="20.149999999999999" customHeight="1">
      <c r="A25" s="106"/>
      <c r="B25" s="107"/>
      <c r="C25" s="107"/>
      <c r="D25" s="107"/>
      <c r="E25" s="107"/>
      <c r="F25" s="107"/>
      <c r="G25" s="107"/>
      <c r="H25" s="116"/>
      <c r="I25" s="116"/>
      <c r="J25" s="116"/>
      <c r="K25" s="116"/>
      <c r="L25" s="116"/>
      <c r="M25" s="116"/>
      <c r="N25" s="116"/>
      <c r="O25" s="116"/>
      <c r="P25" s="116"/>
      <c r="Q25" s="116"/>
      <c r="R25" s="116"/>
      <c r="S25" s="116"/>
      <c r="T25" s="116"/>
      <c r="U25" s="116"/>
      <c r="V25" s="118"/>
      <c r="W25" s="118"/>
      <c r="X25" s="118"/>
      <c r="Y25" s="118"/>
      <c r="Z25" s="118"/>
      <c r="AA25" s="118"/>
      <c r="AB25" s="118"/>
      <c r="AC25" s="102"/>
      <c r="AD25" s="102"/>
      <c r="AE25" s="102"/>
      <c r="AF25" s="102"/>
      <c r="AG25" s="102"/>
      <c r="AH25" s="102"/>
      <c r="AI25" s="102"/>
      <c r="AJ25" s="102"/>
      <c r="AK25" s="102"/>
      <c r="AL25" s="102"/>
      <c r="AM25" s="102"/>
      <c r="AN25" s="102"/>
      <c r="AO25" s="102"/>
      <c r="AP25" s="102"/>
      <c r="AQ25" s="102"/>
      <c r="AR25" s="102"/>
      <c r="AS25" s="102"/>
      <c r="AT25" s="103"/>
    </row>
    <row r="26" spans="1:69" ht="20.149999999999999" customHeight="1">
      <c r="A26" s="106" t="s">
        <v>22</v>
      </c>
      <c r="B26" s="107"/>
      <c r="C26" s="107"/>
      <c r="D26" s="107"/>
      <c r="E26" s="107"/>
      <c r="F26" s="107"/>
      <c r="G26" s="107"/>
      <c r="H26" s="118">
        <f>H22+H24</f>
        <v>0</v>
      </c>
      <c r="I26" s="118"/>
      <c r="J26" s="118"/>
      <c r="K26" s="118"/>
      <c r="L26" s="118"/>
      <c r="M26" s="118"/>
      <c r="N26" s="118"/>
      <c r="O26" s="116">
        <f>ROUND(H26*10%,0)</f>
        <v>0</v>
      </c>
      <c r="P26" s="116"/>
      <c r="Q26" s="116"/>
      <c r="R26" s="116"/>
      <c r="S26" s="116"/>
      <c r="T26" s="116"/>
      <c r="U26" s="116"/>
      <c r="V26" s="118">
        <f>SUM(V22:AB25)</f>
        <v>0</v>
      </c>
      <c r="W26" s="118"/>
      <c r="X26" s="118"/>
      <c r="Y26" s="118"/>
      <c r="Z26" s="118"/>
      <c r="AA26" s="118"/>
      <c r="AB26" s="118"/>
      <c r="AC26" s="102"/>
      <c r="AD26" s="102"/>
      <c r="AE26" s="102"/>
      <c r="AF26" s="102"/>
      <c r="AG26" s="102"/>
      <c r="AH26" s="102"/>
      <c r="AI26" s="102"/>
      <c r="AJ26" s="102"/>
      <c r="AK26" s="102"/>
      <c r="AL26" s="102"/>
      <c r="AM26" s="102"/>
      <c r="AN26" s="102"/>
      <c r="AO26" s="102"/>
      <c r="AP26" s="102"/>
      <c r="AQ26" s="102"/>
      <c r="AR26" s="102"/>
      <c r="AS26" s="102"/>
      <c r="AT26" s="103"/>
    </row>
    <row r="27" spans="1:69" ht="20.149999999999999" customHeight="1">
      <c r="A27" s="106"/>
      <c r="B27" s="107"/>
      <c r="C27" s="107"/>
      <c r="D27" s="107"/>
      <c r="E27" s="107"/>
      <c r="F27" s="107"/>
      <c r="G27" s="107"/>
      <c r="H27" s="118"/>
      <c r="I27" s="118"/>
      <c r="J27" s="118"/>
      <c r="K27" s="118"/>
      <c r="L27" s="118"/>
      <c r="M27" s="118"/>
      <c r="N27" s="118"/>
      <c r="O27" s="116"/>
      <c r="P27" s="116"/>
      <c r="Q27" s="116"/>
      <c r="R27" s="116"/>
      <c r="S27" s="116"/>
      <c r="T27" s="116"/>
      <c r="U27" s="116"/>
      <c r="V27" s="118"/>
      <c r="W27" s="118"/>
      <c r="X27" s="118"/>
      <c r="Y27" s="118"/>
      <c r="Z27" s="118"/>
      <c r="AA27" s="118"/>
      <c r="AB27" s="118"/>
      <c r="AC27" s="102"/>
      <c r="AD27" s="102"/>
      <c r="AE27" s="102"/>
      <c r="AF27" s="102"/>
      <c r="AG27" s="102"/>
      <c r="AH27" s="102"/>
      <c r="AI27" s="102"/>
      <c r="AJ27" s="102"/>
      <c r="AK27" s="102"/>
      <c r="AL27" s="102"/>
      <c r="AM27" s="102"/>
      <c r="AN27" s="102"/>
      <c r="AO27" s="102"/>
      <c r="AP27" s="102"/>
      <c r="AQ27" s="102"/>
      <c r="AR27" s="102"/>
      <c r="AS27" s="102"/>
      <c r="AT27" s="103"/>
    </row>
    <row r="28" spans="1:69" ht="20.149999999999999" customHeight="1">
      <c r="A28" s="106" t="s">
        <v>23</v>
      </c>
      <c r="B28" s="107"/>
      <c r="C28" s="107"/>
      <c r="D28" s="107"/>
      <c r="E28" s="107"/>
      <c r="F28" s="107"/>
      <c r="G28" s="107"/>
      <c r="H28" s="110"/>
      <c r="I28" s="111"/>
      <c r="J28" s="111"/>
      <c r="K28" s="111"/>
      <c r="L28" s="111"/>
      <c r="M28" s="111"/>
      <c r="N28" s="112"/>
      <c r="O28" s="116">
        <f>ROUND(H28*10%,0)</f>
        <v>0</v>
      </c>
      <c r="P28" s="116"/>
      <c r="Q28" s="116"/>
      <c r="R28" s="116"/>
      <c r="S28" s="116"/>
      <c r="T28" s="116"/>
      <c r="U28" s="116"/>
      <c r="V28" s="118">
        <f>SUM(H28:U29)</f>
        <v>0</v>
      </c>
      <c r="W28" s="118"/>
      <c r="X28" s="118"/>
      <c r="Y28" s="118"/>
      <c r="Z28" s="118"/>
      <c r="AA28" s="118"/>
      <c r="AB28" s="118"/>
      <c r="AC28" s="102"/>
      <c r="AD28" s="102"/>
      <c r="AE28" s="102"/>
      <c r="AF28" s="102"/>
      <c r="AG28" s="102"/>
      <c r="AH28" s="102"/>
      <c r="AI28" s="102"/>
      <c r="AJ28" s="102"/>
      <c r="AK28" s="102"/>
      <c r="AL28" s="102"/>
      <c r="AM28" s="102"/>
      <c r="AN28" s="102"/>
      <c r="AO28" s="102"/>
      <c r="AP28" s="102"/>
      <c r="AQ28" s="102"/>
      <c r="AR28" s="102"/>
      <c r="AS28" s="102"/>
      <c r="AT28" s="103"/>
    </row>
    <row r="29" spans="1:69" ht="20.149999999999999" customHeight="1" thickBot="1">
      <c r="A29" s="108"/>
      <c r="B29" s="109"/>
      <c r="C29" s="109"/>
      <c r="D29" s="109"/>
      <c r="E29" s="109"/>
      <c r="F29" s="109"/>
      <c r="G29" s="109"/>
      <c r="H29" s="113"/>
      <c r="I29" s="114"/>
      <c r="J29" s="114"/>
      <c r="K29" s="114"/>
      <c r="L29" s="114"/>
      <c r="M29" s="114"/>
      <c r="N29" s="115"/>
      <c r="O29" s="117"/>
      <c r="P29" s="117"/>
      <c r="Q29" s="117"/>
      <c r="R29" s="117"/>
      <c r="S29" s="117"/>
      <c r="T29" s="117"/>
      <c r="U29" s="117"/>
      <c r="V29" s="128"/>
      <c r="W29" s="128"/>
      <c r="X29" s="128"/>
      <c r="Y29" s="128"/>
      <c r="Z29" s="128"/>
      <c r="AA29" s="128"/>
      <c r="AB29" s="128"/>
      <c r="AC29" s="102"/>
      <c r="AD29" s="102"/>
      <c r="AE29" s="102"/>
      <c r="AF29" s="102"/>
      <c r="AG29" s="102"/>
      <c r="AH29" s="102"/>
      <c r="AI29" s="102"/>
      <c r="AJ29" s="102"/>
      <c r="AK29" s="102"/>
      <c r="AL29" s="102"/>
      <c r="AM29" s="102"/>
      <c r="AN29" s="102"/>
      <c r="AO29" s="102"/>
      <c r="AP29" s="102"/>
      <c r="AQ29" s="102"/>
      <c r="AR29" s="102"/>
      <c r="AS29" s="102"/>
      <c r="AT29" s="103"/>
    </row>
    <row r="30" spans="1:69" ht="20.149999999999999" customHeight="1">
      <c r="A30" s="134" t="s">
        <v>24</v>
      </c>
      <c r="B30" s="135"/>
      <c r="C30" s="135"/>
      <c r="D30" s="135"/>
      <c r="E30" s="135"/>
      <c r="F30" s="135"/>
      <c r="G30" s="135"/>
      <c r="H30" s="122"/>
      <c r="I30" s="122"/>
      <c r="J30" s="122"/>
      <c r="K30" s="122"/>
      <c r="L30" s="122"/>
      <c r="M30" s="122"/>
      <c r="N30" s="122"/>
      <c r="O30" s="122">
        <f>ROUND(H30*10%,0)</f>
        <v>0</v>
      </c>
      <c r="P30" s="122"/>
      <c r="Q30" s="122"/>
      <c r="R30" s="122"/>
      <c r="S30" s="122"/>
      <c r="T30" s="122"/>
      <c r="U30" s="122"/>
      <c r="V30" s="124">
        <f>SUM(H30:U31)</f>
        <v>0</v>
      </c>
      <c r="W30" s="124"/>
      <c r="X30" s="124"/>
      <c r="Y30" s="124"/>
      <c r="Z30" s="124"/>
      <c r="AA30" s="124"/>
      <c r="AB30" s="125"/>
      <c r="AC30" s="121"/>
      <c r="AD30" s="102"/>
      <c r="AE30" s="102"/>
      <c r="AF30" s="102"/>
      <c r="AG30" s="102"/>
      <c r="AH30" s="102"/>
      <c r="AI30" s="102"/>
      <c r="AJ30" s="102"/>
      <c r="AK30" s="102"/>
      <c r="AL30" s="102"/>
      <c r="AM30" s="102"/>
      <c r="AN30" s="102"/>
      <c r="AO30" s="102"/>
      <c r="AP30" s="102"/>
      <c r="AQ30" s="102"/>
      <c r="AR30" s="102"/>
      <c r="AS30" s="102"/>
      <c r="AT30" s="103"/>
    </row>
    <row r="31" spans="1:69" ht="20.149999999999999" customHeight="1" thickBot="1">
      <c r="A31" s="136"/>
      <c r="B31" s="137"/>
      <c r="C31" s="137"/>
      <c r="D31" s="137"/>
      <c r="E31" s="137"/>
      <c r="F31" s="137"/>
      <c r="G31" s="137"/>
      <c r="H31" s="123"/>
      <c r="I31" s="123"/>
      <c r="J31" s="123"/>
      <c r="K31" s="123"/>
      <c r="L31" s="123"/>
      <c r="M31" s="123"/>
      <c r="N31" s="123"/>
      <c r="O31" s="123"/>
      <c r="P31" s="123"/>
      <c r="Q31" s="123"/>
      <c r="R31" s="123"/>
      <c r="S31" s="123"/>
      <c r="T31" s="123"/>
      <c r="U31" s="123"/>
      <c r="V31" s="126"/>
      <c r="W31" s="126"/>
      <c r="X31" s="126"/>
      <c r="Y31" s="126"/>
      <c r="Z31" s="126"/>
      <c r="AA31" s="126"/>
      <c r="AB31" s="127"/>
      <c r="AC31" s="121"/>
      <c r="AD31" s="102"/>
      <c r="AE31" s="102"/>
      <c r="AF31" s="102"/>
      <c r="AG31" s="102"/>
      <c r="AH31" s="102"/>
      <c r="AI31" s="102"/>
      <c r="AJ31" s="102"/>
      <c r="AK31" s="102"/>
      <c r="AL31" s="102"/>
      <c r="AM31" s="102"/>
      <c r="AN31" s="102"/>
      <c r="AO31" s="102"/>
      <c r="AP31" s="102"/>
      <c r="AQ31" s="102"/>
      <c r="AR31" s="102"/>
      <c r="AS31" s="102"/>
      <c r="AT31" s="103"/>
    </row>
    <row r="32" spans="1:69" ht="20.149999999999999" customHeight="1">
      <c r="A32" s="149" t="s">
        <v>25</v>
      </c>
      <c r="B32" s="150"/>
      <c r="C32" s="150"/>
      <c r="D32" s="150"/>
      <c r="E32" s="150"/>
      <c r="F32" s="150"/>
      <c r="G32" s="150"/>
      <c r="H32" s="119">
        <f>H26-H28-H30</f>
        <v>0</v>
      </c>
      <c r="I32" s="119"/>
      <c r="J32" s="119"/>
      <c r="K32" s="119"/>
      <c r="L32" s="119"/>
      <c r="M32" s="119"/>
      <c r="N32" s="119"/>
      <c r="O32" s="162">
        <f>O26-O28-O30</f>
        <v>0</v>
      </c>
      <c r="P32" s="162"/>
      <c r="Q32" s="162"/>
      <c r="R32" s="162"/>
      <c r="S32" s="162"/>
      <c r="T32" s="162"/>
      <c r="U32" s="162"/>
      <c r="V32" s="119">
        <f>V26-V28-V30</f>
        <v>0</v>
      </c>
      <c r="W32" s="119"/>
      <c r="X32" s="119"/>
      <c r="Y32" s="119"/>
      <c r="Z32" s="119"/>
      <c r="AA32" s="119"/>
      <c r="AB32" s="119"/>
      <c r="AC32" s="102"/>
      <c r="AD32" s="102"/>
      <c r="AE32" s="102"/>
      <c r="AF32" s="102"/>
      <c r="AG32" s="102"/>
      <c r="AH32" s="102"/>
      <c r="AI32" s="102"/>
      <c r="AJ32" s="102"/>
      <c r="AK32" s="102"/>
      <c r="AL32" s="102"/>
      <c r="AM32" s="102"/>
      <c r="AN32" s="102"/>
      <c r="AO32" s="102"/>
      <c r="AP32" s="102"/>
      <c r="AQ32" s="102"/>
      <c r="AR32" s="102"/>
      <c r="AS32" s="102"/>
      <c r="AT32" s="103"/>
    </row>
    <row r="33" spans="1:46" ht="20.149999999999999" customHeight="1" thickBot="1">
      <c r="A33" s="151"/>
      <c r="B33" s="152"/>
      <c r="C33" s="152"/>
      <c r="D33" s="152"/>
      <c r="E33" s="152"/>
      <c r="F33" s="152"/>
      <c r="G33" s="152"/>
      <c r="H33" s="120"/>
      <c r="I33" s="120"/>
      <c r="J33" s="120"/>
      <c r="K33" s="120"/>
      <c r="L33" s="120"/>
      <c r="M33" s="120"/>
      <c r="N33" s="120"/>
      <c r="O33" s="163"/>
      <c r="P33" s="163"/>
      <c r="Q33" s="163"/>
      <c r="R33" s="163"/>
      <c r="S33" s="163"/>
      <c r="T33" s="163"/>
      <c r="U33" s="163"/>
      <c r="V33" s="120"/>
      <c r="W33" s="120"/>
      <c r="X33" s="120"/>
      <c r="Y33" s="120"/>
      <c r="Z33" s="120"/>
      <c r="AA33" s="120"/>
      <c r="AB33" s="120"/>
      <c r="AC33" s="104"/>
      <c r="AD33" s="104"/>
      <c r="AE33" s="104"/>
      <c r="AF33" s="104"/>
      <c r="AG33" s="104"/>
      <c r="AH33" s="104"/>
      <c r="AI33" s="104"/>
      <c r="AJ33" s="104"/>
      <c r="AK33" s="104"/>
      <c r="AL33" s="104"/>
      <c r="AM33" s="104"/>
      <c r="AN33" s="104"/>
      <c r="AO33" s="104"/>
      <c r="AP33" s="104"/>
      <c r="AQ33" s="104"/>
      <c r="AR33" s="104"/>
      <c r="AS33" s="104"/>
      <c r="AT33" s="105"/>
    </row>
    <row r="34" spans="1:46" ht="15" customHeight="1">
      <c r="Q34" s="16"/>
      <c r="R34" s="16"/>
      <c r="S34" s="16"/>
      <c r="T34" s="16"/>
    </row>
    <row r="35" spans="1:46" ht="15" customHeight="1">
      <c r="Q35" s="16"/>
      <c r="R35" s="16"/>
      <c r="S35" s="16"/>
      <c r="T35" s="16"/>
    </row>
    <row r="36" spans="1:46" ht="15" customHeight="1">
      <c r="A36" s="131" t="s">
        <v>17</v>
      </c>
      <c r="B36" s="131"/>
      <c r="C36" s="131"/>
      <c r="D36" s="131"/>
      <c r="E36" s="131"/>
      <c r="F36" s="131"/>
      <c r="G36" s="131"/>
      <c r="H36" s="131"/>
      <c r="I36" s="131"/>
      <c r="J36" s="131"/>
      <c r="K36" s="131"/>
      <c r="L36" s="131"/>
      <c r="M36" s="131"/>
      <c r="N36" s="131"/>
      <c r="O36" s="131"/>
      <c r="P36" s="131"/>
      <c r="Q36" s="16"/>
      <c r="R36" s="16"/>
      <c r="S36" s="16"/>
      <c r="T36" s="16"/>
    </row>
    <row r="37" spans="1:46" ht="15" customHeight="1">
      <c r="A37" s="92" t="s">
        <v>37</v>
      </c>
      <c r="B37" s="92"/>
      <c r="C37" s="92"/>
      <c r="D37" s="92"/>
      <c r="E37" s="153" t="str">
        <f>PHONETIC(E38)</f>
        <v/>
      </c>
      <c r="F37" s="153"/>
      <c r="G37" s="153"/>
      <c r="H37" s="153"/>
      <c r="I37" s="153"/>
      <c r="J37" s="153"/>
      <c r="K37" s="153"/>
      <c r="L37" s="153"/>
      <c r="M37" s="153"/>
      <c r="N37" s="153"/>
      <c r="O37" s="153"/>
      <c r="P37" s="153"/>
      <c r="Q37" s="16"/>
      <c r="R37" s="16"/>
      <c r="S37" s="16"/>
      <c r="T37" s="16"/>
    </row>
    <row r="38" spans="1:46" ht="15" customHeight="1">
      <c r="A38" s="92" t="s">
        <v>12</v>
      </c>
      <c r="B38" s="92"/>
      <c r="C38" s="92"/>
      <c r="D38" s="92"/>
      <c r="E38" s="156"/>
      <c r="F38" s="157"/>
      <c r="G38" s="157"/>
      <c r="H38" s="157"/>
      <c r="I38" s="157"/>
      <c r="J38" s="157"/>
      <c r="K38" s="157"/>
      <c r="L38" s="157"/>
      <c r="M38" s="157"/>
      <c r="N38" s="157"/>
      <c r="O38" s="157"/>
      <c r="P38" s="158"/>
    </row>
    <row r="39" spans="1:46" ht="15" customHeight="1">
      <c r="A39" s="92"/>
      <c r="B39" s="92"/>
      <c r="C39" s="92"/>
      <c r="D39" s="92"/>
      <c r="E39" s="159"/>
      <c r="F39" s="160"/>
      <c r="G39" s="160"/>
      <c r="H39" s="160"/>
      <c r="I39" s="160"/>
      <c r="J39" s="160"/>
      <c r="K39" s="160"/>
      <c r="L39" s="160"/>
      <c r="M39" s="160"/>
      <c r="N39" s="160"/>
      <c r="O39" s="160"/>
      <c r="P39" s="161"/>
    </row>
    <row r="40" spans="1:46" ht="15" customHeight="1">
      <c r="A40" s="138" t="s">
        <v>13</v>
      </c>
      <c r="B40" s="139"/>
      <c r="C40" s="139"/>
      <c r="D40" s="140"/>
      <c r="E40" s="132"/>
      <c r="F40" s="85"/>
      <c r="G40" s="85"/>
      <c r="H40" s="86"/>
      <c r="I40" s="96" t="s">
        <v>6</v>
      </c>
      <c r="J40" s="97"/>
      <c r="K40" s="84"/>
      <c r="L40" s="85"/>
      <c r="M40" s="85"/>
      <c r="N40" s="86"/>
      <c r="O40" s="96" t="s">
        <v>7</v>
      </c>
      <c r="P40" s="154"/>
      <c r="R40" s="7"/>
      <c r="S40" s="7"/>
      <c r="T40" s="7"/>
      <c r="U40" s="7"/>
      <c r="V40" s="7"/>
      <c r="W40" s="7"/>
      <c r="X40" s="7"/>
      <c r="Y40" s="7"/>
      <c r="Z40" s="7"/>
      <c r="AA40" s="7"/>
      <c r="AB40" s="7"/>
      <c r="AC40" s="2"/>
      <c r="AD40" s="2"/>
      <c r="AE40" s="2"/>
      <c r="AF40" s="2"/>
      <c r="AG40" s="2"/>
      <c r="AH40" s="2"/>
      <c r="AI40" s="7"/>
      <c r="AJ40" s="11"/>
      <c r="AK40" s="11"/>
      <c r="AL40" s="11"/>
      <c r="AM40" s="11"/>
      <c r="AN40" s="11"/>
      <c r="AO40" s="11"/>
      <c r="AP40" s="11"/>
      <c r="AQ40" s="11"/>
      <c r="AR40" s="11"/>
      <c r="AS40" s="11"/>
      <c r="AT40" s="11"/>
    </row>
    <row r="41" spans="1:46" ht="15" customHeight="1">
      <c r="A41" s="141"/>
      <c r="B41" s="142"/>
      <c r="C41" s="142"/>
      <c r="D41" s="143"/>
      <c r="E41" s="133"/>
      <c r="F41" s="88"/>
      <c r="G41" s="88"/>
      <c r="H41" s="89"/>
      <c r="I41" s="98"/>
      <c r="J41" s="99"/>
      <c r="K41" s="87"/>
      <c r="L41" s="88"/>
      <c r="M41" s="88"/>
      <c r="N41" s="89"/>
      <c r="O41" s="98"/>
      <c r="P41" s="155"/>
      <c r="R41" s="7"/>
      <c r="S41" s="7"/>
      <c r="T41" s="7"/>
      <c r="Z41" s="2"/>
      <c r="AA41" s="2"/>
      <c r="AB41" s="2"/>
      <c r="AC41" s="7"/>
      <c r="AD41" s="7"/>
      <c r="AE41" s="7"/>
      <c r="AF41" s="7"/>
      <c r="AG41" s="7"/>
      <c r="AH41" s="7"/>
      <c r="AI41" s="7"/>
      <c r="AJ41" s="7"/>
      <c r="AK41" s="7"/>
      <c r="AL41" s="2"/>
      <c r="AM41" s="2"/>
      <c r="AN41" s="2"/>
      <c r="AO41" s="2"/>
      <c r="AP41" s="2"/>
      <c r="AQ41" s="2"/>
      <c r="AR41" s="2"/>
      <c r="AS41" s="2"/>
      <c r="AT41" s="2"/>
    </row>
    <row r="42" spans="1:46" ht="15" customHeight="1">
      <c r="A42" s="21"/>
      <c r="B42" s="100" t="s">
        <v>15</v>
      </c>
      <c r="C42" s="100"/>
      <c r="D42" s="101"/>
      <c r="E42" s="93" t="s">
        <v>14</v>
      </c>
      <c r="F42" s="94"/>
      <c r="G42" s="94"/>
      <c r="H42" s="94"/>
      <c r="I42" s="95"/>
      <c r="J42" s="91"/>
      <c r="K42" s="90"/>
      <c r="L42" s="90"/>
      <c r="M42" s="90"/>
      <c r="N42" s="90"/>
      <c r="O42" s="90"/>
      <c r="P42" s="83"/>
      <c r="R42" s="7"/>
      <c r="S42" s="7"/>
      <c r="T42" s="7"/>
      <c r="Z42" s="2"/>
      <c r="AA42" s="2"/>
      <c r="AB42" s="2"/>
      <c r="AC42" s="7"/>
      <c r="AD42" s="7"/>
      <c r="AE42" s="7"/>
      <c r="AF42" s="7"/>
      <c r="AG42" s="7"/>
      <c r="AH42" s="7"/>
      <c r="AI42" s="7"/>
      <c r="AJ42" s="7"/>
      <c r="AK42" s="7"/>
      <c r="AL42" s="2"/>
      <c r="AM42" s="2"/>
      <c r="AN42" s="2"/>
      <c r="AO42" s="2"/>
      <c r="AP42" s="2"/>
      <c r="AQ42" s="2"/>
      <c r="AR42" s="2"/>
      <c r="AS42" s="2"/>
      <c r="AT42" s="2"/>
    </row>
    <row r="43" spans="1:46" ht="15" customHeight="1">
      <c r="A43" s="21"/>
      <c r="B43" s="100" t="s">
        <v>16</v>
      </c>
      <c r="C43" s="100"/>
      <c r="D43" s="101"/>
      <c r="E43" s="93"/>
      <c r="F43" s="94"/>
      <c r="G43" s="94"/>
      <c r="H43" s="94"/>
      <c r="I43" s="95"/>
      <c r="J43" s="91"/>
      <c r="K43" s="90"/>
      <c r="L43" s="90"/>
      <c r="M43" s="90"/>
      <c r="N43" s="90"/>
      <c r="O43" s="90"/>
      <c r="P43" s="83"/>
      <c r="R43" s="7"/>
      <c r="S43" s="7"/>
      <c r="T43" s="7"/>
      <c r="Z43" s="2"/>
      <c r="AA43" s="2"/>
      <c r="AB43" s="2"/>
      <c r="AC43" s="7"/>
      <c r="AD43" s="7"/>
      <c r="AE43" s="7"/>
      <c r="AF43" s="7"/>
      <c r="AG43" s="7"/>
      <c r="AH43" s="7"/>
      <c r="AI43" s="7"/>
      <c r="AJ43" s="7"/>
      <c r="AK43" s="7"/>
      <c r="AL43" s="2"/>
      <c r="AM43" s="2"/>
      <c r="AN43" s="2"/>
      <c r="AO43" s="2"/>
      <c r="AP43" s="2"/>
      <c r="AQ43" s="2"/>
      <c r="AR43" s="2"/>
      <c r="AS43" s="2"/>
      <c r="AT43" s="2"/>
    </row>
    <row r="44" spans="1:46" ht="15" customHeight="1">
      <c r="AI44" s="12"/>
      <c r="AJ44" s="12"/>
      <c r="AK44" s="12"/>
      <c r="AL44" s="9"/>
      <c r="AM44" s="9"/>
      <c r="AN44" s="9"/>
      <c r="AO44" s="9"/>
      <c r="AP44" s="9"/>
      <c r="AQ44" s="9"/>
      <c r="AR44" s="9"/>
      <c r="AS44" s="9"/>
      <c r="AT44" s="9"/>
    </row>
  </sheetData>
  <sheetProtection algorithmName="SHA-512" hashValue="hfJGk+BNzpc4KmtbyW4PhLZT9CjZzR7Ka/yLgrGAvEUToRXOG5kP55YRLTrH3mkp7tIUy7483vTMGPiSSI//uw==" saltValue="i03c/V4nsqiGYREXZb+7EA==" spinCount="100000" sheet="1" selectLockedCells="1"/>
  <mergeCells count="90">
    <mergeCell ref="A20:G21"/>
    <mergeCell ref="H20:N21"/>
    <mergeCell ref="E17:O18"/>
    <mergeCell ref="E13:J13"/>
    <mergeCell ref="E14:J15"/>
    <mergeCell ref="K13:O13"/>
    <mergeCell ref="A13:D15"/>
    <mergeCell ref="A16:D18"/>
    <mergeCell ref="A10:D12"/>
    <mergeCell ref="E10:E11"/>
    <mergeCell ref="R14:T14"/>
    <mergeCell ref="F10:F11"/>
    <mergeCell ref="G10:O11"/>
    <mergeCell ref="R15:T15"/>
    <mergeCell ref="AI11:AI13"/>
    <mergeCell ref="V11:AH13"/>
    <mergeCell ref="V14:AH14"/>
    <mergeCell ref="R10:T10"/>
    <mergeCell ref="O22:U23"/>
    <mergeCell ref="AC22:AT23"/>
    <mergeCell ref="V15:AH15"/>
    <mergeCell ref="R7:T7"/>
    <mergeCell ref="AR5:AS5"/>
    <mergeCell ref="AO5:AP5"/>
    <mergeCell ref="AL5:AM5"/>
    <mergeCell ref="R8:T9"/>
    <mergeCell ref="V10:AH10"/>
    <mergeCell ref="V8:AH9"/>
    <mergeCell ref="AC20:AT21"/>
    <mergeCell ref="V22:AB23"/>
    <mergeCell ref="R11:T13"/>
    <mergeCell ref="R18:T18"/>
    <mergeCell ref="R17:T17"/>
    <mergeCell ref="V20:AB21"/>
    <mergeCell ref="V17:AT18"/>
    <mergeCell ref="AV2:AW8"/>
    <mergeCell ref="AQ1:AS2"/>
    <mergeCell ref="A3:AT4"/>
    <mergeCell ref="A5:N6"/>
    <mergeCell ref="V7:AH7"/>
    <mergeCell ref="A37:D37"/>
    <mergeCell ref="E37:P37"/>
    <mergeCell ref="O40:P41"/>
    <mergeCell ref="E38:P39"/>
    <mergeCell ref="O32:U33"/>
    <mergeCell ref="K14:O14"/>
    <mergeCell ref="A36:P36"/>
    <mergeCell ref="H30:N31"/>
    <mergeCell ref="E40:H41"/>
    <mergeCell ref="H22:N23"/>
    <mergeCell ref="A22:G23"/>
    <mergeCell ref="A24:G25"/>
    <mergeCell ref="A30:G31"/>
    <mergeCell ref="A40:D41"/>
    <mergeCell ref="A26:G27"/>
    <mergeCell ref="O24:U25"/>
    <mergeCell ref="K15:O15"/>
    <mergeCell ref="O20:U21"/>
    <mergeCell ref="H24:N25"/>
    <mergeCell ref="A32:G33"/>
    <mergeCell ref="H32:N33"/>
    <mergeCell ref="AC32:AT33"/>
    <mergeCell ref="A28:G29"/>
    <mergeCell ref="H28:N29"/>
    <mergeCell ref="O28:U29"/>
    <mergeCell ref="V24:AB25"/>
    <mergeCell ref="V32:AB33"/>
    <mergeCell ref="AC28:AT29"/>
    <mergeCell ref="AC30:AT31"/>
    <mergeCell ref="O26:U27"/>
    <mergeCell ref="H26:N27"/>
    <mergeCell ref="V26:AB27"/>
    <mergeCell ref="O30:U31"/>
    <mergeCell ref="AC24:AT25"/>
    <mergeCell ref="V30:AB31"/>
    <mergeCell ref="AC26:AT27"/>
    <mergeCell ref="V28:AB29"/>
    <mergeCell ref="P42:P43"/>
    <mergeCell ref="K40:N41"/>
    <mergeCell ref="O42:O43"/>
    <mergeCell ref="J42:J43"/>
    <mergeCell ref="A38:D39"/>
    <mergeCell ref="E42:I43"/>
    <mergeCell ref="K42:K43"/>
    <mergeCell ref="I40:J41"/>
    <mergeCell ref="M42:M43"/>
    <mergeCell ref="N42:N43"/>
    <mergeCell ref="L42:L43"/>
    <mergeCell ref="B43:D43"/>
    <mergeCell ref="B42:D42"/>
  </mergeCells>
  <phoneticPr fontId="2"/>
  <conditionalFormatting sqref="A5:N6 V11:AH14">
    <cfRule type="containsBlanks" dxfId="18" priority="13" stopIfTrue="1">
      <formula>LEN(TRIM(A5))=0</formula>
    </cfRule>
  </conditionalFormatting>
  <conditionalFormatting sqref="A38:P43">
    <cfRule type="containsBlanks" dxfId="17" priority="5" stopIfTrue="1">
      <formula>LEN(TRIM(A38))=0</formula>
    </cfRule>
  </conditionalFormatting>
  <conditionalFormatting sqref="E14:J15">
    <cfRule type="containsBlanks" dxfId="16" priority="4" stopIfTrue="1">
      <formula>LEN(TRIM(E14))=0</formula>
    </cfRule>
  </conditionalFormatting>
  <conditionalFormatting sqref="G10">
    <cfRule type="containsBlanks" dxfId="15" priority="2" stopIfTrue="1">
      <formula>LEN(TRIM(G10))=0</formula>
    </cfRule>
  </conditionalFormatting>
  <conditionalFormatting sqref="H22:N31">
    <cfRule type="containsBlanks" dxfId="14" priority="6" stopIfTrue="1">
      <formula>LEN(TRIM(H22))=0</formula>
    </cfRule>
  </conditionalFormatting>
  <conditionalFormatting sqref="V15">
    <cfRule type="containsBlanks" dxfId="13" priority="8" stopIfTrue="1">
      <formula>LEN(TRIM(V15))=0</formula>
    </cfRule>
  </conditionalFormatting>
  <conditionalFormatting sqref="V7:AH9">
    <cfRule type="containsBlanks" dxfId="12" priority="12" stopIfTrue="1">
      <formula>LEN(TRIM(V7))=0</formula>
    </cfRule>
  </conditionalFormatting>
  <conditionalFormatting sqref="V17:AT18">
    <cfRule type="containsBlanks" dxfId="11" priority="7" stopIfTrue="1">
      <formula>LEN(TRIM(V17))=0</formula>
    </cfRule>
  </conditionalFormatting>
  <conditionalFormatting sqref="AL5:AM5">
    <cfRule type="containsBlanks" dxfId="10" priority="11" stopIfTrue="1">
      <formula>LEN(TRIM(AL5))=0</formula>
    </cfRule>
  </conditionalFormatting>
  <conditionalFormatting sqref="AO5:AP5">
    <cfRule type="containsBlanks" dxfId="9" priority="10" stopIfTrue="1">
      <formula>LEN(TRIM(AO5))=0</formula>
    </cfRule>
  </conditionalFormatting>
  <dataValidations count="5">
    <dataValidation imeMode="hiragana" allowBlank="1" showInputMessage="1" showErrorMessage="1" sqref="V17 U18 A7:N7" xr:uid="{6CAD5574-5AEE-47F2-B8A5-17D7836A16C9}"/>
    <dataValidation imeMode="off" allowBlank="1" showInputMessage="1" showErrorMessage="1" sqref="AO5:AP5 AR5:AS5 E13 P12:P13" xr:uid="{1C601541-0BF2-4157-B8D2-976B76B6573D}"/>
    <dataValidation type="list" allowBlank="1" showInputMessage="1" showErrorMessage="1" sqref="A42:A43" xr:uid="{03CC7A3C-7431-406B-A365-34FFF1B7360D}">
      <formula1>"○"</formula1>
    </dataValidation>
    <dataValidation type="whole" imeMode="off" allowBlank="1" showInputMessage="1" showErrorMessage="1" errorTitle="数値エラー" error="西暦で入力してください。" sqref="AL5:AM5" xr:uid="{E1325F5A-866E-44A6-946C-E2C66E0721A1}">
      <formula1>1000</formula1>
      <formula2>9999</formula2>
    </dataValidation>
    <dataValidation type="textLength" operator="equal" allowBlank="1" showInputMessage="1" showErrorMessage="1" sqref="G10" xr:uid="{801F8607-8178-4095-AD63-71C204B24D7D}">
      <formula1>13</formula1>
    </dataValidation>
  </dataValidations>
  <printOptions horizontalCentered="1" verticalCentered="1"/>
  <pageMargins left="0.39370078740157483" right="0.39370078740157483" top="0.19685039370078741" bottom="0.19685039370078741" header="0.27559055118110237" footer="0.27559055118110237"/>
  <pageSetup paperSize="9" scale="83"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457" r:id="rId4" name="Check Box 16265">
              <controlPr defaultSize="0" autoFill="0" autoLine="0" autoPict="0">
                <anchor moveWithCells="1">
                  <from>
                    <xdr:col>4</xdr:col>
                    <xdr:colOff>222250</xdr:colOff>
                    <xdr:row>10</xdr:row>
                    <xdr:rowOff>146050</xdr:rowOff>
                  </from>
                  <to>
                    <xdr:col>6</xdr:col>
                    <xdr:colOff>0</xdr:colOff>
                    <xdr:row>12</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426BB-5A11-417A-A262-151D417D4A58}">
  <dimension ref="A1:BR44"/>
  <sheetViews>
    <sheetView showZeros="0" view="pageBreakPreview" topLeftCell="A7" zoomScaleNormal="100" zoomScaleSheetLayoutView="100" workbookViewId="0">
      <selection activeCell="H22" sqref="H22:N23"/>
    </sheetView>
  </sheetViews>
  <sheetFormatPr defaultColWidth="3" defaultRowHeight="15" customHeight="1"/>
  <cols>
    <col min="1" max="49" width="3" style="1"/>
    <col min="50" max="94" width="3" style="1" customWidth="1"/>
    <col min="95" max="16384" width="3" style="1"/>
  </cols>
  <sheetData>
    <row r="1" spans="1:49" ht="15" customHeight="1">
      <c r="AQ1" s="165" t="s">
        <v>114</v>
      </c>
      <c r="AR1" s="165"/>
      <c r="AS1" s="165"/>
    </row>
    <row r="2" spans="1:49" ht="15" customHeight="1">
      <c r="AQ2" s="165"/>
      <c r="AR2" s="165"/>
      <c r="AS2" s="165"/>
      <c r="AV2" s="164" t="s">
        <v>32</v>
      </c>
      <c r="AW2" s="164"/>
    </row>
    <row r="3" spans="1:49" ht="15" customHeight="1">
      <c r="A3" s="166" t="s">
        <v>111</v>
      </c>
      <c r="B3" s="166"/>
      <c r="C3" s="166"/>
      <c r="D3" s="166"/>
      <c r="E3" s="166"/>
      <c r="F3" s="166"/>
      <c r="G3" s="166"/>
      <c r="H3" s="166"/>
      <c r="I3" s="166"/>
      <c r="J3" s="166"/>
      <c r="K3" s="166"/>
      <c r="L3" s="166"/>
      <c r="M3" s="166"/>
      <c r="N3" s="166"/>
      <c r="O3" s="166"/>
      <c r="P3" s="166"/>
      <c r="Q3" s="166"/>
      <c r="R3" s="166"/>
      <c r="S3" s="166"/>
      <c r="T3" s="166"/>
      <c r="U3" s="166"/>
      <c r="V3" s="166"/>
      <c r="W3" s="166"/>
      <c r="X3" s="166"/>
      <c r="Y3" s="166"/>
      <c r="Z3" s="166"/>
      <c r="AA3" s="166"/>
      <c r="AB3" s="166"/>
      <c r="AC3" s="166"/>
      <c r="AD3" s="166"/>
      <c r="AE3" s="166"/>
      <c r="AF3" s="166"/>
      <c r="AG3" s="166"/>
      <c r="AH3" s="166"/>
      <c r="AI3" s="166"/>
      <c r="AJ3" s="166"/>
      <c r="AK3" s="166"/>
      <c r="AL3" s="166"/>
      <c r="AM3" s="166"/>
      <c r="AN3" s="166"/>
      <c r="AO3" s="166"/>
      <c r="AP3" s="166"/>
      <c r="AQ3" s="166"/>
      <c r="AR3" s="166"/>
      <c r="AS3" s="166"/>
      <c r="AT3" s="166"/>
      <c r="AV3" s="164"/>
      <c r="AW3" s="164"/>
    </row>
    <row r="4" spans="1:49" ht="15" customHeight="1">
      <c r="A4" s="166"/>
      <c r="B4" s="166"/>
      <c r="C4" s="166"/>
      <c r="D4" s="166"/>
      <c r="E4" s="166"/>
      <c r="F4" s="166"/>
      <c r="G4" s="166"/>
      <c r="H4" s="166"/>
      <c r="I4" s="166"/>
      <c r="J4" s="166"/>
      <c r="K4" s="166"/>
      <c r="L4" s="166"/>
      <c r="M4" s="166"/>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6"/>
      <c r="AN4" s="166"/>
      <c r="AO4" s="166"/>
      <c r="AP4" s="166"/>
      <c r="AQ4" s="166"/>
      <c r="AR4" s="166"/>
      <c r="AS4" s="166"/>
      <c r="AT4" s="166"/>
      <c r="AV4" s="164"/>
      <c r="AW4" s="164"/>
    </row>
    <row r="5" spans="1:49" ht="18" customHeight="1">
      <c r="A5" s="167" t="s">
        <v>115</v>
      </c>
      <c r="B5" s="167"/>
      <c r="C5" s="167"/>
      <c r="D5" s="167"/>
      <c r="E5" s="167"/>
      <c r="F5" s="167"/>
      <c r="G5" s="167"/>
      <c r="H5" s="167"/>
      <c r="I5" s="167"/>
      <c r="J5" s="167"/>
      <c r="K5" s="167"/>
      <c r="L5" s="167"/>
      <c r="M5" s="167"/>
      <c r="N5" s="167"/>
      <c r="P5" s="2"/>
      <c r="Q5" s="2"/>
      <c r="R5" s="2"/>
      <c r="S5" s="2"/>
      <c r="T5" s="2"/>
      <c r="U5" s="2"/>
      <c r="V5" s="2"/>
      <c r="W5" s="2"/>
      <c r="X5" s="2"/>
      <c r="Y5" s="2"/>
      <c r="Z5" s="2"/>
      <c r="AA5" s="2"/>
      <c r="AB5" s="2"/>
      <c r="AC5" s="2"/>
      <c r="AD5" s="2"/>
      <c r="AE5" s="2"/>
      <c r="AF5" s="2"/>
      <c r="AG5" s="2"/>
      <c r="AH5" s="2"/>
      <c r="AI5" s="2"/>
      <c r="AK5" s="34" t="s">
        <v>107</v>
      </c>
      <c r="AL5" s="175"/>
      <c r="AM5" s="175"/>
      <c r="AN5" s="1" t="s">
        <v>0</v>
      </c>
      <c r="AO5" s="175"/>
      <c r="AP5" s="175"/>
      <c r="AQ5" s="1" t="s">
        <v>1</v>
      </c>
      <c r="AR5" s="174" t="str">
        <f>IF(AO5="","",TEXT(DATE(AL5,AO5+1,1)-1,"DD"))</f>
        <v/>
      </c>
      <c r="AS5" s="174"/>
      <c r="AT5" s="1" t="s">
        <v>2</v>
      </c>
      <c r="AV5" s="164"/>
      <c r="AW5" s="164"/>
    </row>
    <row r="6" spans="1:49" ht="18.75" customHeight="1" thickBot="1">
      <c r="A6" s="168"/>
      <c r="B6" s="168"/>
      <c r="C6" s="168"/>
      <c r="D6" s="168"/>
      <c r="E6" s="168"/>
      <c r="F6" s="168"/>
      <c r="G6" s="168"/>
      <c r="H6" s="168"/>
      <c r="I6" s="168"/>
      <c r="J6" s="168"/>
      <c r="K6" s="168"/>
      <c r="L6" s="168"/>
      <c r="M6" s="168"/>
      <c r="N6" s="168"/>
      <c r="O6" s="3" t="s">
        <v>3</v>
      </c>
      <c r="P6" s="2"/>
      <c r="Q6" s="2"/>
      <c r="AI6" s="2"/>
      <c r="AJ6" s="2"/>
      <c r="AV6" s="164"/>
      <c r="AW6" s="164"/>
    </row>
    <row r="7" spans="1:49" ht="15" customHeight="1">
      <c r="A7" s="13"/>
      <c r="B7" s="14"/>
      <c r="C7" s="14"/>
      <c r="D7" s="14"/>
      <c r="E7" s="14"/>
      <c r="F7" s="14"/>
      <c r="G7" s="14"/>
      <c r="H7" s="14"/>
      <c r="I7" s="14"/>
      <c r="J7" s="14"/>
      <c r="K7" s="14"/>
      <c r="L7" s="14"/>
      <c r="M7" s="14"/>
      <c r="N7" s="14"/>
      <c r="O7" s="4"/>
      <c r="P7" s="2"/>
      <c r="Q7" s="2"/>
      <c r="R7" s="173" t="s">
        <v>28</v>
      </c>
      <c r="S7" s="173"/>
      <c r="T7" s="173"/>
      <c r="U7" s="35" t="s">
        <v>108</v>
      </c>
      <c r="V7" s="169"/>
      <c r="W7" s="169"/>
      <c r="X7" s="169"/>
      <c r="Y7" s="169"/>
      <c r="Z7" s="169"/>
      <c r="AA7" s="169"/>
      <c r="AB7" s="169"/>
      <c r="AC7" s="169"/>
      <c r="AD7" s="169"/>
      <c r="AE7" s="169"/>
      <c r="AF7" s="169"/>
      <c r="AG7" s="169"/>
      <c r="AH7" s="169"/>
      <c r="AI7" s="2"/>
      <c r="AK7" s="5"/>
      <c r="AV7" s="164"/>
      <c r="AW7" s="164"/>
    </row>
    <row r="8" spans="1:49" ht="15" customHeight="1">
      <c r="A8" s="6" t="s">
        <v>105</v>
      </c>
      <c r="B8" s="6"/>
      <c r="C8" s="6"/>
      <c r="D8" s="6"/>
      <c r="E8" s="6"/>
      <c r="F8" s="6"/>
      <c r="G8" s="6"/>
      <c r="H8" s="6"/>
      <c r="I8" s="6"/>
      <c r="J8" s="6"/>
      <c r="K8" s="6"/>
      <c r="L8" s="6"/>
      <c r="M8" s="6"/>
      <c r="N8" s="6"/>
      <c r="O8" s="6"/>
      <c r="R8" s="176" t="s">
        <v>8</v>
      </c>
      <c r="S8" s="176"/>
      <c r="T8" s="176"/>
      <c r="U8" s="7"/>
      <c r="V8" s="177"/>
      <c r="W8" s="177"/>
      <c r="X8" s="177"/>
      <c r="Y8" s="177"/>
      <c r="Z8" s="177"/>
      <c r="AA8" s="177"/>
      <c r="AB8" s="177"/>
      <c r="AC8" s="177"/>
      <c r="AD8" s="177"/>
      <c r="AE8" s="177"/>
      <c r="AF8" s="177"/>
      <c r="AG8" s="177"/>
      <c r="AH8" s="177"/>
      <c r="AV8" s="164"/>
      <c r="AW8" s="164"/>
    </row>
    <row r="9" spans="1:49" ht="15" customHeight="1" thickBot="1">
      <c r="P9" s="8"/>
      <c r="R9" s="176"/>
      <c r="S9" s="176"/>
      <c r="T9" s="176"/>
      <c r="U9" s="7"/>
      <c r="V9" s="177"/>
      <c r="W9" s="177"/>
      <c r="X9" s="177"/>
      <c r="Y9" s="177"/>
      <c r="Z9" s="177"/>
      <c r="AA9" s="177"/>
      <c r="AB9" s="177"/>
      <c r="AC9" s="177"/>
      <c r="AD9" s="177"/>
      <c r="AE9" s="177"/>
      <c r="AF9" s="177"/>
      <c r="AG9" s="177"/>
      <c r="AH9" s="177"/>
      <c r="AJ9" s="5"/>
      <c r="AK9" s="5"/>
    </row>
    <row r="10" spans="1:49" ht="15" customHeight="1">
      <c r="A10" s="212" t="s">
        <v>88</v>
      </c>
      <c r="B10" s="213"/>
      <c r="C10" s="213"/>
      <c r="D10" s="214"/>
      <c r="E10" s="218" t="s">
        <v>89</v>
      </c>
      <c r="F10" s="220" t="s">
        <v>90</v>
      </c>
      <c r="G10" s="222"/>
      <c r="H10" s="222"/>
      <c r="I10" s="222"/>
      <c r="J10" s="222"/>
      <c r="K10" s="222"/>
      <c r="L10" s="222"/>
      <c r="M10" s="222"/>
      <c r="N10" s="222"/>
      <c r="O10" s="223"/>
      <c r="P10" s="6"/>
      <c r="R10" s="176" t="s">
        <v>31</v>
      </c>
      <c r="S10" s="176"/>
      <c r="T10" s="176"/>
      <c r="U10" s="7"/>
      <c r="V10" s="177" t="str">
        <f>PHONETIC(V11)</f>
        <v/>
      </c>
      <c r="W10" s="177"/>
      <c r="X10" s="177"/>
      <c r="Y10" s="177"/>
      <c r="Z10" s="177"/>
      <c r="AA10" s="177"/>
      <c r="AB10" s="177"/>
      <c r="AC10" s="177"/>
      <c r="AD10" s="177"/>
      <c r="AE10" s="177"/>
      <c r="AF10" s="177"/>
      <c r="AG10" s="177"/>
      <c r="AH10" s="177"/>
      <c r="AJ10" s="5"/>
      <c r="AK10" s="5"/>
    </row>
    <row r="11" spans="1:49" ht="15" customHeight="1" thickBot="1">
      <c r="A11" s="215"/>
      <c r="B11" s="216"/>
      <c r="C11" s="216"/>
      <c r="D11" s="217"/>
      <c r="E11" s="219"/>
      <c r="F11" s="221"/>
      <c r="G11" s="224"/>
      <c r="H11" s="224"/>
      <c r="I11" s="224"/>
      <c r="J11" s="224"/>
      <c r="K11" s="224"/>
      <c r="L11" s="224"/>
      <c r="M11" s="224"/>
      <c r="N11" s="224"/>
      <c r="O11" s="225"/>
      <c r="P11" s="6"/>
      <c r="R11" s="181" t="s">
        <v>9</v>
      </c>
      <c r="S11" s="181"/>
      <c r="T11" s="181"/>
      <c r="U11" s="7"/>
      <c r="V11" s="188"/>
      <c r="W11" s="188"/>
      <c r="X11" s="188"/>
      <c r="Y11" s="188"/>
      <c r="Z11" s="188"/>
      <c r="AA11" s="188"/>
      <c r="AB11" s="188"/>
      <c r="AC11" s="188"/>
      <c r="AD11" s="188"/>
      <c r="AE11" s="188"/>
      <c r="AF11" s="188"/>
      <c r="AG11" s="188"/>
      <c r="AH11" s="188"/>
      <c r="AI11" s="173" t="s">
        <v>33</v>
      </c>
      <c r="AJ11" s="5"/>
      <c r="AK11" s="5"/>
    </row>
    <row r="12" spans="1:49" ht="15" customHeight="1" thickBot="1">
      <c r="A12" s="215"/>
      <c r="B12" s="216"/>
      <c r="C12" s="216"/>
      <c r="D12" s="217"/>
      <c r="E12" s="49" t="s">
        <v>91</v>
      </c>
      <c r="F12" s="31"/>
      <c r="G12" s="32"/>
      <c r="I12" s="33"/>
      <c r="J12" s="33"/>
      <c r="K12" s="33"/>
      <c r="L12" s="33"/>
      <c r="M12" s="33"/>
      <c r="N12" s="33"/>
      <c r="O12" s="33"/>
      <c r="P12" s="15"/>
      <c r="R12" s="181"/>
      <c r="S12" s="181"/>
      <c r="T12" s="181"/>
      <c r="U12" s="7"/>
      <c r="V12" s="188"/>
      <c r="W12" s="188"/>
      <c r="X12" s="188"/>
      <c r="Y12" s="188"/>
      <c r="Z12" s="188"/>
      <c r="AA12" s="188"/>
      <c r="AB12" s="188"/>
      <c r="AC12" s="188"/>
      <c r="AD12" s="188"/>
      <c r="AE12" s="188"/>
      <c r="AF12" s="188"/>
      <c r="AG12" s="188"/>
      <c r="AH12" s="188"/>
      <c r="AI12" s="173"/>
      <c r="AJ12" s="5"/>
      <c r="AK12" s="5"/>
    </row>
    <row r="13" spans="1:49" ht="15" customHeight="1">
      <c r="A13" s="195" t="s">
        <v>29</v>
      </c>
      <c r="B13" s="196"/>
      <c r="C13" s="196"/>
      <c r="D13" s="197"/>
      <c r="E13" s="233"/>
      <c r="F13" s="234"/>
      <c r="G13" s="234"/>
      <c r="H13" s="234"/>
      <c r="I13" s="234"/>
      <c r="J13" s="235"/>
      <c r="K13" s="242" t="s">
        <v>85</v>
      </c>
      <c r="L13" s="242"/>
      <c r="M13" s="242"/>
      <c r="N13" s="242"/>
      <c r="O13" s="243"/>
      <c r="P13" s="15"/>
      <c r="R13" s="181"/>
      <c r="S13" s="181"/>
      <c r="T13" s="181"/>
      <c r="U13" s="7"/>
      <c r="V13" s="188"/>
      <c r="W13" s="188"/>
      <c r="X13" s="188"/>
      <c r="Y13" s="188"/>
      <c r="Z13" s="188"/>
      <c r="AA13" s="188"/>
      <c r="AB13" s="188"/>
      <c r="AC13" s="188"/>
      <c r="AD13" s="188"/>
      <c r="AE13" s="188"/>
      <c r="AF13" s="188"/>
      <c r="AG13" s="188"/>
      <c r="AH13" s="188"/>
      <c r="AI13" s="173"/>
      <c r="AJ13" s="5"/>
      <c r="AK13" s="5"/>
    </row>
    <row r="14" spans="1:49" ht="15" customHeight="1">
      <c r="A14" s="198"/>
      <c r="B14" s="176"/>
      <c r="C14" s="176"/>
      <c r="D14" s="199"/>
      <c r="E14" s="236"/>
      <c r="F14" s="237"/>
      <c r="G14" s="237"/>
      <c r="H14" s="237"/>
      <c r="I14" s="237"/>
      <c r="J14" s="238"/>
      <c r="K14" s="129" t="s">
        <v>86</v>
      </c>
      <c r="L14" s="129"/>
      <c r="M14" s="129"/>
      <c r="N14" s="129"/>
      <c r="O14" s="130"/>
      <c r="P14" s="9"/>
      <c r="R14" s="181" t="s">
        <v>26</v>
      </c>
      <c r="S14" s="181"/>
      <c r="T14" s="181"/>
      <c r="U14" s="7"/>
      <c r="V14" s="169"/>
      <c r="W14" s="169"/>
      <c r="X14" s="169"/>
      <c r="Y14" s="169"/>
      <c r="Z14" s="169"/>
      <c r="AA14" s="169"/>
      <c r="AB14" s="169"/>
      <c r="AC14" s="169"/>
      <c r="AD14" s="169"/>
      <c r="AE14" s="169"/>
      <c r="AF14" s="169"/>
      <c r="AG14" s="169"/>
      <c r="AH14" s="169"/>
      <c r="AJ14" s="5"/>
      <c r="AK14" s="5"/>
    </row>
    <row r="15" spans="1:49" ht="15" customHeight="1" thickBot="1">
      <c r="A15" s="200"/>
      <c r="B15" s="201"/>
      <c r="C15" s="201"/>
      <c r="D15" s="202"/>
      <c r="E15" s="239"/>
      <c r="F15" s="240"/>
      <c r="G15" s="240"/>
      <c r="H15" s="240"/>
      <c r="I15" s="240"/>
      <c r="J15" s="241"/>
      <c r="K15" s="144" t="s">
        <v>87</v>
      </c>
      <c r="L15" s="144"/>
      <c r="M15" s="144"/>
      <c r="N15" s="144"/>
      <c r="O15" s="145"/>
      <c r="P15" s="9"/>
      <c r="R15" s="181"/>
      <c r="S15" s="181"/>
      <c r="T15" s="181"/>
      <c r="U15" s="7"/>
      <c r="V15" s="30"/>
      <c r="W15" s="30"/>
      <c r="X15" s="30"/>
      <c r="Y15" s="30"/>
      <c r="Z15" s="30"/>
      <c r="AA15" s="30"/>
      <c r="AB15" s="30"/>
      <c r="AC15" s="30"/>
      <c r="AD15" s="30"/>
      <c r="AE15" s="30"/>
      <c r="AF15" s="30"/>
      <c r="AG15" s="30"/>
      <c r="AH15" s="30"/>
      <c r="AJ15" s="5"/>
      <c r="AK15" s="5"/>
    </row>
    <row r="16" spans="1:49" ht="15" customHeight="1">
      <c r="A16" s="203" t="s">
        <v>5</v>
      </c>
      <c r="B16" s="204"/>
      <c r="C16" s="204"/>
      <c r="D16" s="205"/>
      <c r="E16" s="19"/>
      <c r="F16" s="20"/>
      <c r="G16" s="20"/>
      <c r="H16" s="20"/>
      <c r="I16" s="20"/>
      <c r="J16" s="20"/>
      <c r="K16" s="20"/>
      <c r="L16" s="20"/>
      <c r="M16" s="20"/>
      <c r="N16" s="20"/>
      <c r="O16" s="82" t="s">
        <v>4</v>
      </c>
      <c r="P16" s="17"/>
      <c r="S16" s="10"/>
      <c r="T16" s="10"/>
      <c r="U16" s="10"/>
      <c r="AU16" s="10"/>
    </row>
    <row r="17" spans="1:70" ht="15" customHeight="1">
      <c r="A17" s="206"/>
      <c r="B17" s="207"/>
      <c r="C17" s="207"/>
      <c r="D17" s="208"/>
      <c r="E17" s="227">
        <f>V30</f>
        <v>0</v>
      </c>
      <c r="F17" s="228"/>
      <c r="G17" s="228"/>
      <c r="H17" s="228"/>
      <c r="I17" s="228"/>
      <c r="J17" s="228"/>
      <c r="K17" s="228"/>
      <c r="L17" s="228"/>
      <c r="M17" s="228"/>
      <c r="N17" s="228"/>
      <c r="O17" s="229"/>
      <c r="P17" s="17"/>
      <c r="R17" s="183" t="s">
        <v>27</v>
      </c>
      <c r="S17" s="183"/>
      <c r="T17" s="183"/>
      <c r="V17" s="186"/>
      <c r="W17" s="186"/>
      <c r="X17" s="186"/>
      <c r="Y17" s="186"/>
      <c r="Z17" s="186"/>
      <c r="AA17" s="186"/>
      <c r="AB17" s="186"/>
      <c r="AC17" s="186"/>
      <c r="AD17" s="186"/>
      <c r="AE17" s="186"/>
      <c r="AF17" s="186"/>
      <c r="AG17" s="186"/>
      <c r="AH17" s="186"/>
      <c r="AI17" s="186"/>
      <c r="AJ17" s="186"/>
      <c r="AK17" s="186"/>
      <c r="AL17" s="186"/>
      <c r="AM17" s="186"/>
      <c r="AN17" s="186"/>
      <c r="AO17" s="186"/>
      <c r="AP17" s="186"/>
      <c r="AQ17" s="186"/>
      <c r="AR17" s="186"/>
      <c r="AS17" s="186"/>
      <c r="AT17" s="186"/>
    </row>
    <row r="18" spans="1:70" ht="15" customHeight="1" thickBot="1">
      <c r="A18" s="209"/>
      <c r="B18" s="210"/>
      <c r="C18" s="210"/>
      <c r="D18" s="211"/>
      <c r="E18" s="230"/>
      <c r="F18" s="231"/>
      <c r="G18" s="231"/>
      <c r="H18" s="231"/>
      <c r="I18" s="231"/>
      <c r="J18" s="231"/>
      <c r="K18" s="231"/>
      <c r="L18" s="231"/>
      <c r="M18" s="231"/>
      <c r="N18" s="231"/>
      <c r="O18" s="232"/>
      <c r="P18" s="17"/>
      <c r="R18" s="182" t="s">
        <v>30</v>
      </c>
      <c r="S18" s="182"/>
      <c r="T18" s="182"/>
      <c r="U18" s="18"/>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row>
    <row r="19" spans="1:70" ht="15" customHeight="1" thickBot="1">
      <c r="A19" s="11"/>
      <c r="B19" s="11"/>
      <c r="C19" s="11"/>
      <c r="D19" s="11"/>
      <c r="E19" s="17"/>
      <c r="F19" s="17"/>
      <c r="G19" s="17"/>
      <c r="H19" s="17"/>
      <c r="I19" s="17"/>
      <c r="J19" s="17"/>
      <c r="K19" s="17"/>
      <c r="L19" s="17"/>
      <c r="M19" s="17"/>
      <c r="N19" s="17"/>
      <c r="O19" s="17"/>
      <c r="BB19" s="11"/>
      <c r="BC19" s="11"/>
      <c r="BD19" s="11"/>
      <c r="BE19" s="11"/>
      <c r="BF19" s="11"/>
      <c r="BG19" s="11"/>
      <c r="BH19" s="11"/>
      <c r="BI19" s="11"/>
      <c r="BJ19" s="11"/>
      <c r="BK19" s="11"/>
      <c r="BL19" s="11"/>
      <c r="BM19" s="11"/>
      <c r="BN19" s="11"/>
      <c r="BO19" s="11"/>
      <c r="BP19" s="11"/>
      <c r="BQ19" s="11"/>
      <c r="BR19" s="11"/>
    </row>
    <row r="20" spans="1:70" s="11" customFormat="1" ht="19.5" customHeight="1">
      <c r="A20" s="226" t="s">
        <v>18</v>
      </c>
      <c r="B20" s="178"/>
      <c r="C20" s="178"/>
      <c r="D20" s="178"/>
      <c r="E20" s="178"/>
      <c r="F20" s="178"/>
      <c r="G20" s="178"/>
      <c r="H20" s="184" t="s">
        <v>11</v>
      </c>
      <c r="I20" s="184"/>
      <c r="J20" s="184"/>
      <c r="K20" s="184"/>
      <c r="L20" s="184"/>
      <c r="M20" s="184"/>
      <c r="N20" s="184"/>
      <c r="O20" s="146" t="s">
        <v>55</v>
      </c>
      <c r="P20" s="147"/>
      <c r="Q20" s="147"/>
      <c r="R20" s="147"/>
      <c r="S20" s="147"/>
      <c r="T20" s="147"/>
      <c r="U20" s="147"/>
      <c r="V20" s="184" t="s">
        <v>19</v>
      </c>
      <c r="W20" s="184"/>
      <c r="X20" s="184"/>
      <c r="Y20" s="184"/>
      <c r="Z20" s="184"/>
      <c r="AA20" s="184"/>
      <c r="AB20" s="184"/>
      <c r="AC20" s="178" t="s">
        <v>10</v>
      </c>
      <c r="AD20" s="178"/>
      <c r="AE20" s="178"/>
      <c r="AF20" s="178"/>
      <c r="AG20" s="178"/>
      <c r="AH20" s="178"/>
      <c r="AI20" s="178"/>
      <c r="AJ20" s="178"/>
      <c r="AK20" s="178"/>
      <c r="AL20" s="178"/>
      <c r="AM20" s="178"/>
      <c r="AN20" s="178"/>
      <c r="AO20" s="178"/>
      <c r="AP20" s="178"/>
      <c r="AQ20" s="178"/>
      <c r="AR20" s="178"/>
      <c r="AS20" s="178"/>
      <c r="AT20" s="179"/>
    </row>
    <row r="21" spans="1:70" s="11" customFormat="1" ht="19.5" customHeight="1">
      <c r="A21" s="106"/>
      <c r="B21" s="107"/>
      <c r="C21" s="107"/>
      <c r="D21" s="107"/>
      <c r="E21" s="107"/>
      <c r="F21" s="107"/>
      <c r="G21" s="107"/>
      <c r="H21" s="185"/>
      <c r="I21" s="185"/>
      <c r="J21" s="185"/>
      <c r="K21" s="185"/>
      <c r="L21" s="185"/>
      <c r="M21" s="185"/>
      <c r="N21" s="185"/>
      <c r="O21" s="148"/>
      <c r="P21" s="148"/>
      <c r="Q21" s="148"/>
      <c r="R21" s="148"/>
      <c r="S21" s="148"/>
      <c r="T21" s="148"/>
      <c r="U21" s="148"/>
      <c r="V21" s="185"/>
      <c r="W21" s="185"/>
      <c r="X21" s="185"/>
      <c r="Y21" s="185"/>
      <c r="Z21" s="185"/>
      <c r="AA21" s="185"/>
      <c r="AB21" s="185"/>
      <c r="AC21" s="107"/>
      <c r="AD21" s="107"/>
      <c r="AE21" s="107"/>
      <c r="AF21" s="107"/>
      <c r="AG21" s="107"/>
      <c r="AH21" s="107"/>
      <c r="AI21" s="107"/>
      <c r="AJ21" s="107"/>
      <c r="AK21" s="107"/>
      <c r="AL21" s="107"/>
      <c r="AM21" s="107"/>
      <c r="AN21" s="107"/>
      <c r="AO21" s="107"/>
      <c r="AP21" s="107"/>
      <c r="AQ21" s="107"/>
      <c r="AR21" s="107"/>
      <c r="AS21" s="107"/>
      <c r="AT21" s="180"/>
      <c r="BB21" s="1"/>
      <c r="BC21" s="1"/>
      <c r="BD21" s="1"/>
    </row>
    <row r="22" spans="1:70" ht="20.149999999999999" customHeight="1">
      <c r="A22" s="106" t="s">
        <v>20</v>
      </c>
      <c r="B22" s="107"/>
      <c r="C22" s="107"/>
      <c r="D22" s="107"/>
      <c r="E22" s="107"/>
      <c r="F22" s="107"/>
      <c r="G22" s="107"/>
      <c r="H22" s="116"/>
      <c r="I22" s="116"/>
      <c r="J22" s="116"/>
      <c r="K22" s="116"/>
      <c r="L22" s="116"/>
      <c r="M22" s="116"/>
      <c r="N22" s="116"/>
      <c r="O22" s="189">
        <f>ROUND(H22*10%,0)</f>
        <v>0</v>
      </c>
      <c r="P22" s="190"/>
      <c r="Q22" s="190"/>
      <c r="R22" s="190"/>
      <c r="S22" s="190"/>
      <c r="T22" s="190"/>
      <c r="U22" s="191"/>
      <c r="V22" s="118">
        <f>SUM(H22:U23)</f>
        <v>0</v>
      </c>
      <c r="W22" s="118"/>
      <c r="X22" s="118"/>
      <c r="Y22" s="118"/>
      <c r="Z22" s="118"/>
      <c r="AA22" s="118"/>
      <c r="AB22" s="118"/>
      <c r="AC22" s="170"/>
      <c r="AD22" s="170"/>
      <c r="AE22" s="170"/>
      <c r="AF22" s="170"/>
      <c r="AG22" s="170"/>
      <c r="AH22" s="170"/>
      <c r="AI22" s="170"/>
      <c r="AJ22" s="170"/>
      <c r="AK22" s="170"/>
      <c r="AL22" s="170"/>
      <c r="AM22" s="170"/>
      <c r="AN22" s="170"/>
      <c r="AO22" s="170"/>
      <c r="AP22" s="170"/>
      <c r="AQ22" s="170"/>
      <c r="AR22" s="170"/>
      <c r="AS22" s="170"/>
      <c r="AT22" s="171"/>
    </row>
    <row r="23" spans="1:70" ht="20.149999999999999" customHeight="1">
      <c r="A23" s="106"/>
      <c r="B23" s="107"/>
      <c r="C23" s="107"/>
      <c r="D23" s="107"/>
      <c r="E23" s="107"/>
      <c r="F23" s="107"/>
      <c r="G23" s="107"/>
      <c r="H23" s="116"/>
      <c r="I23" s="116"/>
      <c r="J23" s="116"/>
      <c r="K23" s="116"/>
      <c r="L23" s="116"/>
      <c r="M23" s="116"/>
      <c r="N23" s="116"/>
      <c r="O23" s="192"/>
      <c r="P23" s="193"/>
      <c r="Q23" s="193"/>
      <c r="R23" s="193"/>
      <c r="S23" s="193"/>
      <c r="T23" s="193"/>
      <c r="U23" s="194"/>
      <c r="V23" s="118"/>
      <c r="W23" s="118"/>
      <c r="X23" s="118"/>
      <c r="Y23" s="118"/>
      <c r="Z23" s="118"/>
      <c r="AA23" s="118"/>
      <c r="AB23" s="118"/>
      <c r="AC23" s="102"/>
      <c r="AD23" s="102"/>
      <c r="AE23" s="102"/>
      <c r="AF23" s="102"/>
      <c r="AG23" s="102"/>
      <c r="AH23" s="102"/>
      <c r="AI23" s="102"/>
      <c r="AJ23" s="102"/>
      <c r="AK23" s="102"/>
      <c r="AL23" s="102"/>
      <c r="AM23" s="102"/>
      <c r="AN23" s="102"/>
      <c r="AO23" s="102"/>
      <c r="AP23" s="102"/>
      <c r="AQ23" s="102"/>
      <c r="AR23" s="102"/>
      <c r="AS23" s="102"/>
      <c r="AT23" s="103"/>
    </row>
    <row r="24" spans="1:70" ht="20.149999999999999" customHeight="1">
      <c r="A24" s="106" t="s">
        <v>21</v>
      </c>
      <c r="B24" s="107"/>
      <c r="C24" s="107"/>
      <c r="D24" s="107"/>
      <c r="E24" s="107"/>
      <c r="F24" s="107"/>
      <c r="G24" s="107"/>
      <c r="H24" s="116"/>
      <c r="I24" s="116"/>
      <c r="J24" s="116"/>
      <c r="K24" s="116"/>
      <c r="L24" s="116"/>
      <c r="M24" s="116"/>
      <c r="N24" s="116"/>
      <c r="O24" s="116">
        <f>ROUND(H24*10%,0)</f>
        <v>0</v>
      </c>
      <c r="P24" s="116"/>
      <c r="Q24" s="116"/>
      <c r="R24" s="116"/>
      <c r="S24" s="116"/>
      <c r="T24" s="116"/>
      <c r="U24" s="116"/>
      <c r="V24" s="118">
        <f>SUM(H24:U25)</f>
        <v>0</v>
      </c>
      <c r="W24" s="118"/>
      <c r="X24" s="118"/>
      <c r="Y24" s="118"/>
      <c r="Z24" s="118"/>
      <c r="AA24" s="118"/>
      <c r="AB24" s="118"/>
      <c r="AC24" s="102"/>
      <c r="AD24" s="102"/>
      <c r="AE24" s="102"/>
      <c r="AF24" s="102"/>
      <c r="AG24" s="102"/>
      <c r="AH24" s="102"/>
      <c r="AI24" s="102"/>
      <c r="AJ24" s="102"/>
      <c r="AK24" s="102"/>
      <c r="AL24" s="102"/>
      <c r="AM24" s="102"/>
      <c r="AN24" s="102"/>
      <c r="AO24" s="102"/>
      <c r="AP24" s="102"/>
      <c r="AQ24" s="102"/>
      <c r="AR24" s="102"/>
      <c r="AS24" s="102"/>
      <c r="AT24" s="103"/>
    </row>
    <row r="25" spans="1:70" ht="20.149999999999999" customHeight="1">
      <c r="A25" s="106"/>
      <c r="B25" s="107"/>
      <c r="C25" s="107"/>
      <c r="D25" s="107"/>
      <c r="E25" s="107"/>
      <c r="F25" s="107"/>
      <c r="G25" s="107"/>
      <c r="H25" s="116"/>
      <c r="I25" s="116"/>
      <c r="J25" s="116"/>
      <c r="K25" s="116"/>
      <c r="L25" s="116"/>
      <c r="M25" s="116"/>
      <c r="N25" s="116"/>
      <c r="O25" s="116"/>
      <c r="P25" s="116"/>
      <c r="Q25" s="116"/>
      <c r="R25" s="116"/>
      <c r="S25" s="116"/>
      <c r="T25" s="116"/>
      <c r="U25" s="116"/>
      <c r="V25" s="118"/>
      <c r="W25" s="118"/>
      <c r="X25" s="118"/>
      <c r="Y25" s="118"/>
      <c r="Z25" s="118"/>
      <c r="AA25" s="118"/>
      <c r="AB25" s="118"/>
      <c r="AC25" s="102"/>
      <c r="AD25" s="102"/>
      <c r="AE25" s="102"/>
      <c r="AF25" s="102"/>
      <c r="AG25" s="102"/>
      <c r="AH25" s="102"/>
      <c r="AI25" s="102"/>
      <c r="AJ25" s="102"/>
      <c r="AK25" s="102"/>
      <c r="AL25" s="102"/>
      <c r="AM25" s="102"/>
      <c r="AN25" s="102"/>
      <c r="AO25" s="102"/>
      <c r="AP25" s="102"/>
      <c r="AQ25" s="102"/>
      <c r="AR25" s="102"/>
      <c r="AS25" s="102"/>
      <c r="AT25" s="103"/>
    </row>
    <row r="26" spans="1:70" ht="20.149999999999999" customHeight="1">
      <c r="A26" s="106" t="s">
        <v>22</v>
      </c>
      <c r="B26" s="107"/>
      <c r="C26" s="107"/>
      <c r="D26" s="107"/>
      <c r="E26" s="107"/>
      <c r="F26" s="107"/>
      <c r="G26" s="107"/>
      <c r="H26" s="118">
        <f>H22+H24</f>
        <v>0</v>
      </c>
      <c r="I26" s="118"/>
      <c r="J26" s="118"/>
      <c r="K26" s="118"/>
      <c r="L26" s="118"/>
      <c r="M26" s="118"/>
      <c r="N26" s="118"/>
      <c r="O26" s="116">
        <f>ROUND(H26*10%,0)</f>
        <v>0</v>
      </c>
      <c r="P26" s="116"/>
      <c r="Q26" s="116"/>
      <c r="R26" s="116"/>
      <c r="S26" s="116"/>
      <c r="T26" s="116"/>
      <c r="U26" s="116"/>
      <c r="V26" s="118">
        <f>SUM(V22:AB25)</f>
        <v>0</v>
      </c>
      <c r="W26" s="118"/>
      <c r="X26" s="118"/>
      <c r="Y26" s="118"/>
      <c r="Z26" s="118"/>
      <c r="AA26" s="118"/>
      <c r="AB26" s="118"/>
      <c r="AC26" s="102"/>
      <c r="AD26" s="102"/>
      <c r="AE26" s="102"/>
      <c r="AF26" s="102"/>
      <c r="AG26" s="102"/>
      <c r="AH26" s="102"/>
      <c r="AI26" s="102"/>
      <c r="AJ26" s="102"/>
      <c r="AK26" s="102"/>
      <c r="AL26" s="102"/>
      <c r="AM26" s="102"/>
      <c r="AN26" s="102"/>
      <c r="AO26" s="102"/>
      <c r="AP26" s="102"/>
      <c r="AQ26" s="102"/>
      <c r="AR26" s="102"/>
      <c r="AS26" s="102"/>
      <c r="AT26" s="103"/>
    </row>
    <row r="27" spans="1:70" ht="20.149999999999999" customHeight="1">
      <c r="A27" s="106"/>
      <c r="B27" s="107"/>
      <c r="C27" s="107"/>
      <c r="D27" s="107"/>
      <c r="E27" s="107"/>
      <c r="F27" s="107"/>
      <c r="G27" s="107"/>
      <c r="H27" s="118"/>
      <c r="I27" s="118"/>
      <c r="J27" s="118"/>
      <c r="K27" s="118"/>
      <c r="L27" s="118"/>
      <c r="M27" s="118"/>
      <c r="N27" s="118"/>
      <c r="O27" s="116"/>
      <c r="P27" s="116"/>
      <c r="Q27" s="116"/>
      <c r="R27" s="116"/>
      <c r="S27" s="116"/>
      <c r="T27" s="116"/>
      <c r="U27" s="116"/>
      <c r="V27" s="118"/>
      <c r="W27" s="118"/>
      <c r="X27" s="118"/>
      <c r="Y27" s="118"/>
      <c r="Z27" s="118"/>
      <c r="AA27" s="118"/>
      <c r="AB27" s="118"/>
      <c r="AC27" s="102"/>
      <c r="AD27" s="102"/>
      <c r="AE27" s="102"/>
      <c r="AF27" s="102"/>
      <c r="AG27" s="102"/>
      <c r="AH27" s="102"/>
      <c r="AI27" s="102"/>
      <c r="AJ27" s="102"/>
      <c r="AK27" s="102"/>
      <c r="AL27" s="102"/>
      <c r="AM27" s="102"/>
      <c r="AN27" s="102"/>
      <c r="AO27" s="102"/>
      <c r="AP27" s="102"/>
      <c r="AQ27" s="102"/>
      <c r="AR27" s="102"/>
      <c r="AS27" s="102"/>
      <c r="AT27" s="103"/>
    </row>
    <row r="28" spans="1:70" ht="20.149999999999999" customHeight="1">
      <c r="A28" s="106" t="s">
        <v>23</v>
      </c>
      <c r="B28" s="107"/>
      <c r="C28" s="107"/>
      <c r="D28" s="107"/>
      <c r="E28" s="107"/>
      <c r="F28" s="107"/>
      <c r="G28" s="107"/>
      <c r="H28" s="110"/>
      <c r="I28" s="111"/>
      <c r="J28" s="111"/>
      <c r="K28" s="111"/>
      <c r="L28" s="111"/>
      <c r="M28" s="111"/>
      <c r="N28" s="112"/>
      <c r="O28" s="116">
        <f>ROUND(H28*10%,0)</f>
        <v>0</v>
      </c>
      <c r="P28" s="116"/>
      <c r="Q28" s="116"/>
      <c r="R28" s="116"/>
      <c r="S28" s="116"/>
      <c r="T28" s="116"/>
      <c r="U28" s="116"/>
      <c r="V28" s="118">
        <f>SUM(H28:U29)</f>
        <v>0</v>
      </c>
      <c r="W28" s="118"/>
      <c r="X28" s="118"/>
      <c r="Y28" s="118"/>
      <c r="Z28" s="118"/>
      <c r="AA28" s="118"/>
      <c r="AB28" s="118"/>
      <c r="AC28" s="102"/>
      <c r="AD28" s="102"/>
      <c r="AE28" s="102"/>
      <c r="AF28" s="102"/>
      <c r="AG28" s="102"/>
      <c r="AH28" s="102"/>
      <c r="AI28" s="102"/>
      <c r="AJ28" s="102"/>
      <c r="AK28" s="102"/>
      <c r="AL28" s="102"/>
      <c r="AM28" s="102"/>
      <c r="AN28" s="102"/>
      <c r="AO28" s="102"/>
      <c r="AP28" s="102"/>
      <c r="AQ28" s="102"/>
      <c r="AR28" s="102"/>
      <c r="AS28" s="102"/>
      <c r="AT28" s="103"/>
    </row>
    <row r="29" spans="1:70" ht="20.149999999999999" customHeight="1" thickBot="1">
      <c r="A29" s="108"/>
      <c r="B29" s="109"/>
      <c r="C29" s="109"/>
      <c r="D29" s="109"/>
      <c r="E29" s="109"/>
      <c r="F29" s="109"/>
      <c r="G29" s="109"/>
      <c r="H29" s="113"/>
      <c r="I29" s="114"/>
      <c r="J29" s="114"/>
      <c r="K29" s="114"/>
      <c r="L29" s="114"/>
      <c r="M29" s="114"/>
      <c r="N29" s="115"/>
      <c r="O29" s="117"/>
      <c r="P29" s="117"/>
      <c r="Q29" s="117"/>
      <c r="R29" s="117"/>
      <c r="S29" s="117"/>
      <c r="T29" s="117"/>
      <c r="U29" s="117"/>
      <c r="V29" s="128"/>
      <c r="W29" s="128"/>
      <c r="X29" s="128"/>
      <c r="Y29" s="128"/>
      <c r="Z29" s="128"/>
      <c r="AA29" s="128"/>
      <c r="AB29" s="128"/>
      <c r="AC29" s="102"/>
      <c r="AD29" s="102"/>
      <c r="AE29" s="102"/>
      <c r="AF29" s="102"/>
      <c r="AG29" s="102"/>
      <c r="AH29" s="102"/>
      <c r="AI29" s="102"/>
      <c r="AJ29" s="102"/>
      <c r="AK29" s="102"/>
      <c r="AL29" s="102"/>
      <c r="AM29" s="102"/>
      <c r="AN29" s="102"/>
      <c r="AO29" s="102"/>
      <c r="AP29" s="102"/>
      <c r="AQ29" s="102"/>
      <c r="AR29" s="102"/>
      <c r="AS29" s="102"/>
      <c r="AT29" s="103"/>
    </row>
    <row r="30" spans="1:70" ht="20.149999999999999" customHeight="1">
      <c r="A30" s="134" t="s">
        <v>24</v>
      </c>
      <c r="B30" s="135"/>
      <c r="C30" s="135"/>
      <c r="D30" s="135"/>
      <c r="E30" s="135"/>
      <c r="F30" s="135"/>
      <c r="G30" s="135"/>
      <c r="H30" s="122"/>
      <c r="I30" s="122"/>
      <c r="J30" s="122"/>
      <c r="K30" s="122"/>
      <c r="L30" s="122"/>
      <c r="M30" s="122"/>
      <c r="N30" s="122"/>
      <c r="O30" s="122">
        <f>ROUND(H30*10%,0)</f>
        <v>0</v>
      </c>
      <c r="P30" s="122"/>
      <c r="Q30" s="122"/>
      <c r="R30" s="122"/>
      <c r="S30" s="122"/>
      <c r="T30" s="122"/>
      <c r="U30" s="122"/>
      <c r="V30" s="124">
        <f>SUM(H30:U31)</f>
        <v>0</v>
      </c>
      <c r="W30" s="124"/>
      <c r="X30" s="124"/>
      <c r="Y30" s="124"/>
      <c r="Z30" s="124"/>
      <c r="AA30" s="124"/>
      <c r="AB30" s="125"/>
      <c r="AC30" s="121"/>
      <c r="AD30" s="102"/>
      <c r="AE30" s="102"/>
      <c r="AF30" s="102"/>
      <c r="AG30" s="102"/>
      <c r="AH30" s="102"/>
      <c r="AI30" s="102"/>
      <c r="AJ30" s="102"/>
      <c r="AK30" s="102"/>
      <c r="AL30" s="102"/>
      <c r="AM30" s="102"/>
      <c r="AN30" s="102"/>
      <c r="AO30" s="102"/>
      <c r="AP30" s="102"/>
      <c r="AQ30" s="102"/>
      <c r="AR30" s="102"/>
      <c r="AS30" s="102"/>
      <c r="AT30" s="103"/>
    </row>
    <row r="31" spans="1:70" ht="20.149999999999999" customHeight="1" thickBot="1">
      <c r="A31" s="136"/>
      <c r="B31" s="137"/>
      <c r="C31" s="137"/>
      <c r="D31" s="137"/>
      <c r="E31" s="137"/>
      <c r="F31" s="137"/>
      <c r="G31" s="137"/>
      <c r="H31" s="123"/>
      <c r="I31" s="123"/>
      <c r="J31" s="123"/>
      <c r="K31" s="123"/>
      <c r="L31" s="123"/>
      <c r="M31" s="123"/>
      <c r="N31" s="123"/>
      <c r="O31" s="123"/>
      <c r="P31" s="123"/>
      <c r="Q31" s="123"/>
      <c r="R31" s="123"/>
      <c r="S31" s="123"/>
      <c r="T31" s="123"/>
      <c r="U31" s="123"/>
      <c r="V31" s="126"/>
      <c r="W31" s="126"/>
      <c r="X31" s="126"/>
      <c r="Y31" s="126"/>
      <c r="Z31" s="126"/>
      <c r="AA31" s="126"/>
      <c r="AB31" s="127"/>
      <c r="AC31" s="121"/>
      <c r="AD31" s="102"/>
      <c r="AE31" s="102"/>
      <c r="AF31" s="102"/>
      <c r="AG31" s="102"/>
      <c r="AH31" s="102"/>
      <c r="AI31" s="102"/>
      <c r="AJ31" s="102"/>
      <c r="AK31" s="102"/>
      <c r="AL31" s="102"/>
      <c r="AM31" s="102"/>
      <c r="AN31" s="102"/>
      <c r="AO31" s="102"/>
      <c r="AP31" s="102"/>
      <c r="AQ31" s="102"/>
      <c r="AR31" s="102"/>
      <c r="AS31" s="102"/>
      <c r="AT31" s="103"/>
    </row>
    <row r="32" spans="1:70" ht="20.149999999999999" customHeight="1">
      <c r="A32" s="149" t="s">
        <v>25</v>
      </c>
      <c r="B32" s="150"/>
      <c r="C32" s="150"/>
      <c r="D32" s="150"/>
      <c r="E32" s="150"/>
      <c r="F32" s="150"/>
      <c r="G32" s="150"/>
      <c r="H32" s="119">
        <f>H26-H28-H30</f>
        <v>0</v>
      </c>
      <c r="I32" s="119"/>
      <c r="J32" s="119"/>
      <c r="K32" s="119"/>
      <c r="L32" s="119"/>
      <c r="M32" s="119"/>
      <c r="N32" s="119"/>
      <c r="O32" s="162">
        <f>O26-O28-O30</f>
        <v>0</v>
      </c>
      <c r="P32" s="162"/>
      <c r="Q32" s="162"/>
      <c r="R32" s="162"/>
      <c r="S32" s="162"/>
      <c r="T32" s="162"/>
      <c r="U32" s="162"/>
      <c r="V32" s="119">
        <f>V26-V28-V30</f>
        <v>0</v>
      </c>
      <c r="W32" s="119"/>
      <c r="X32" s="119"/>
      <c r="Y32" s="119"/>
      <c r="Z32" s="119"/>
      <c r="AA32" s="119"/>
      <c r="AB32" s="119"/>
      <c r="AC32" s="102"/>
      <c r="AD32" s="102"/>
      <c r="AE32" s="102"/>
      <c r="AF32" s="102"/>
      <c r="AG32" s="102"/>
      <c r="AH32" s="102"/>
      <c r="AI32" s="102"/>
      <c r="AJ32" s="102"/>
      <c r="AK32" s="102"/>
      <c r="AL32" s="102"/>
      <c r="AM32" s="102"/>
      <c r="AN32" s="102"/>
      <c r="AO32" s="102"/>
      <c r="AP32" s="102"/>
      <c r="AQ32" s="102"/>
      <c r="AR32" s="102"/>
      <c r="AS32" s="102"/>
      <c r="AT32" s="103"/>
    </row>
    <row r="33" spans="1:46" ht="20.149999999999999" customHeight="1" thickBot="1">
      <c r="A33" s="151"/>
      <c r="B33" s="152"/>
      <c r="C33" s="152"/>
      <c r="D33" s="152"/>
      <c r="E33" s="152"/>
      <c r="F33" s="152"/>
      <c r="G33" s="152"/>
      <c r="H33" s="120"/>
      <c r="I33" s="120"/>
      <c r="J33" s="120"/>
      <c r="K33" s="120"/>
      <c r="L33" s="120"/>
      <c r="M33" s="120"/>
      <c r="N33" s="120"/>
      <c r="O33" s="163"/>
      <c r="P33" s="163"/>
      <c r="Q33" s="163"/>
      <c r="R33" s="163"/>
      <c r="S33" s="163"/>
      <c r="T33" s="163"/>
      <c r="U33" s="163"/>
      <c r="V33" s="120"/>
      <c r="W33" s="120"/>
      <c r="X33" s="120"/>
      <c r="Y33" s="120"/>
      <c r="Z33" s="120"/>
      <c r="AA33" s="120"/>
      <c r="AB33" s="120"/>
      <c r="AC33" s="104"/>
      <c r="AD33" s="104"/>
      <c r="AE33" s="104"/>
      <c r="AF33" s="104"/>
      <c r="AG33" s="104"/>
      <c r="AH33" s="104"/>
      <c r="AI33" s="104"/>
      <c r="AJ33" s="104"/>
      <c r="AK33" s="104"/>
      <c r="AL33" s="104"/>
      <c r="AM33" s="104"/>
      <c r="AN33" s="104"/>
      <c r="AO33" s="104"/>
      <c r="AP33" s="104"/>
      <c r="AQ33" s="104"/>
      <c r="AR33" s="104"/>
      <c r="AS33" s="104"/>
      <c r="AT33" s="105"/>
    </row>
    <row r="34" spans="1:46" ht="15" customHeight="1">
      <c r="Q34" s="16"/>
      <c r="R34" s="16"/>
      <c r="S34" s="16"/>
      <c r="T34" s="16"/>
    </row>
    <row r="35" spans="1:46" ht="15" customHeight="1">
      <c r="A35" s="35" t="s">
        <v>121</v>
      </c>
      <c r="Q35" s="16"/>
      <c r="R35" s="16"/>
      <c r="S35" s="16"/>
      <c r="T35" s="16"/>
    </row>
    <row r="36" spans="1:46" ht="15" customHeight="1">
      <c r="A36" s="131" t="s">
        <v>17</v>
      </c>
      <c r="B36" s="131"/>
      <c r="C36" s="131"/>
      <c r="D36" s="131"/>
      <c r="E36" s="131"/>
      <c r="F36" s="131"/>
      <c r="G36" s="131"/>
      <c r="H36" s="131"/>
      <c r="I36" s="131"/>
      <c r="J36" s="131"/>
      <c r="K36" s="131"/>
      <c r="L36" s="131"/>
      <c r="M36" s="131"/>
      <c r="N36" s="131"/>
      <c r="O36" s="131"/>
      <c r="P36" s="131"/>
      <c r="Q36" s="16"/>
      <c r="R36" s="16"/>
      <c r="S36" s="16"/>
      <c r="T36" s="16"/>
    </row>
    <row r="37" spans="1:46" ht="15" customHeight="1">
      <c r="A37" s="92" t="s">
        <v>31</v>
      </c>
      <c r="B37" s="92"/>
      <c r="C37" s="92"/>
      <c r="D37" s="92"/>
      <c r="E37" s="153" t="str">
        <f>PHONETIC(E38)</f>
        <v/>
      </c>
      <c r="F37" s="153"/>
      <c r="G37" s="153"/>
      <c r="H37" s="153"/>
      <c r="I37" s="153"/>
      <c r="J37" s="153"/>
      <c r="K37" s="153"/>
      <c r="L37" s="153"/>
      <c r="M37" s="153"/>
      <c r="N37" s="153"/>
      <c r="O37" s="153"/>
      <c r="P37" s="153"/>
      <c r="Q37" s="16"/>
      <c r="R37" s="16"/>
      <c r="S37" s="16"/>
      <c r="T37" s="16"/>
    </row>
    <row r="38" spans="1:46" ht="15" customHeight="1">
      <c r="A38" s="92" t="s">
        <v>12</v>
      </c>
      <c r="B38" s="92"/>
      <c r="C38" s="92"/>
      <c r="D38" s="92"/>
      <c r="E38" s="156"/>
      <c r="F38" s="157"/>
      <c r="G38" s="157"/>
      <c r="H38" s="157"/>
      <c r="I38" s="157"/>
      <c r="J38" s="157"/>
      <c r="K38" s="157"/>
      <c r="L38" s="157"/>
      <c r="M38" s="157"/>
      <c r="N38" s="157"/>
      <c r="O38" s="157"/>
      <c r="P38" s="158"/>
    </row>
    <row r="39" spans="1:46" ht="15" customHeight="1">
      <c r="A39" s="92"/>
      <c r="B39" s="92"/>
      <c r="C39" s="92"/>
      <c r="D39" s="92"/>
      <c r="E39" s="159"/>
      <c r="F39" s="160"/>
      <c r="G39" s="160"/>
      <c r="H39" s="160"/>
      <c r="I39" s="160"/>
      <c r="J39" s="160"/>
      <c r="K39" s="160"/>
      <c r="L39" s="160"/>
      <c r="M39" s="160"/>
      <c r="N39" s="160"/>
      <c r="O39" s="160"/>
      <c r="P39" s="161"/>
    </row>
    <row r="40" spans="1:46" ht="15" customHeight="1">
      <c r="A40" s="138" t="s">
        <v>13</v>
      </c>
      <c r="B40" s="139"/>
      <c r="C40" s="139"/>
      <c r="D40" s="140"/>
      <c r="E40" s="132"/>
      <c r="F40" s="85"/>
      <c r="G40" s="85"/>
      <c r="H40" s="86"/>
      <c r="I40" s="96" t="s">
        <v>6</v>
      </c>
      <c r="J40" s="97"/>
      <c r="K40" s="84"/>
      <c r="L40" s="85"/>
      <c r="M40" s="85"/>
      <c r="N40" s="86"/>
      <c r="O40" s="96" t="s">
        <v>7</v>
      </c>
      <c r="P40" s="154"/>
      <c r="R40" s="7"/>
      <c r="S40" s="7"/>
      <c r="T40" s="7"/>
      <c r="U40" s="7"/>
      <c r="V40" s="7"/>
      <c r="W40" s="7"/>
      <c r="X40" s="7"/>
      <c r="Y40" s="7"/>
      <c r="Z40" s="7"/>
      <c r="AA40" s="7"/>
      <c r="AB40" s="7"/>
      <c r="AC40" s="2"/>
      <c r="AD40" s="2"/>
      <c r="AE40" s="2"/>
      <c r="AF40" s="2"/>
      <c r="AG40" s="2"/>
      <c r="AH40" s="2"/>
      <c r="AI40" s="7"/>
      <c r="AJ40" s="11"/>
      <c r="AK40" s="11"/>
      <c r="AL40" s="11"/>
      <c r="AM40" s="11"/>
      <c r="AN40" s="11"/>
      <c r="AO40" s="11"/>
      <c r="AP40" s="11"/>
      <c r="AQ40" s="11"/>
      <c r="AR40" s="11"/>
      <c r="AS40" s="11"/>
      <c r="AT40" s="11"/>
    </row>
    <row r="41" spans="1:46" ht="15" customHeight="1">
      <c r="A41" s="141"/>
      <c r="B41" s="142"/>
      <c r="C41" s="142"/>
      <c r="D41" s="143"/>
      <c r="E41" s="133"/>
      <c r="F41" s="88"/>
      <c r="G41" s="88"/>
      <c r="H41" s="89"/>
      <c r="I41" s="98"/>
      <c r="J41" s="99"/>
      <c r="K41" s="87"/>
      <c r="L41" s="88"/>
      <c r="M41" s="88"/>
      <c r="N41" s="89"/>
      <c r="O41" s="98"/>
      <c r="P41" s="155"/>
      <c r="R41" s="7"/>
      <c r="S41" s="7"/>
      <c r="T41" s="7"/>
      <c r="Z41" s="2"/>
      <c r="AA41" s="2"/>
      <c r="AB41" s="2"/>
      <c r="AC41" s="7"/>
      <c r="AD41" s="7"/>
      <c r="AE41" s="7"/>
      <c r="AF41" s="7"/>
      <c r="AG41" s="7"/>
      <c r="AH41" s="7"/>
      <c r="AI41" s="7"/>
      <c r="AJ41" s="7"/>
      <c r="AK41" s="7"/>
      <c r="AL41" s="2"/>
      <c r="AM41" s="2"/>
      <c r="AN41" s="2"/>
      <c r="AO41" s="2"/>
      <c r="AP41" s="2"/>
      <c r="AQ41" s="2"/>
      <c r="AR41" s="2"/>
      <c r="AS41" s="2"/>
      <c r="AT41" s="2"/>
    </row>
    <row r="42" spans="1:46" ht="15" customHeight="1">
      <c r="A42" s="21"/>
      <c r="B42" s="100" t="s">
        <v>15</v>
      </c>
      <c r="C42" s="100"/>
      <c r="D42" s="101"/>
      <c r="E42" s="93" t="s">
        <v>14</v>
      </c>
      <c r="F42" s="94"/>
      <c r="G42" s="94"/>
      <c r="H42" s="94"/>
      <c r="I42" s="95"/>
      <c r="J42" s="91"/>
      <c r="K42" s="90"/>
      <c r="L42" s="90"/>
      <c r="M42" s="90"/>
      <c r="N42" s="90"/>
      <c r="O42" s="90"/>
      <c r="P42" s="83"/>
      <c r="R42" s="7"/>
      <c r="S42" s="7"/>
      <c r="T42" s="7"/>
      <c r="Z42" s="2"/>
      <c r="AA42" s="2"/>
      <c r="AB42" s="2"/>
      <c r="AC42" s="7"/>
      <c r="AD42" s="7"/>
      <c r="AE42" s="7"/>
      <c r="AF42" s="7"/>
      <c r="AG42" s="7"/>
      <c r="AH42" s="7"/>
      <c r="AI42" s="7"/>
      <c r="AJ42" s="7"/>
      <c r="AK42" s="7"/>
      <c r="AL42" s="2"/>
      <c r="AM42" s="2"/>
      <c r="AN42" s="2"/>
      <c r="AO42" s="2"/>
      <c r="AP42" s="2"/>
      <c r="AQ42" s="2"/>
      <c r="AR42" s="2"/>
      <c r="AS42" s="2"/>
      <c r="AT42" s="2"/>
    </row>
    <row r="43" spans="1:46" ht="15" customHeight="1">
      <c r="A43" s="21"/>
      <c r="B43" s="100" t="s">
        <v>16</v>
      </c>
      <c r="C43" s="100"/>
      <c r="D43" s="101"/>
      <c r="E43" s="93"/>
      <c r="F43" s="94"/>
      <c r="G43" s="94"/>
      <c r="H43" s="94"/>
      <c r="I43" s="95"/>
      <c r="J43" s="91"/>
      <c r="K43" s="90"/>
      <c r="L43" s="90"/>
      <c r="M43" s="90"/>
      <c r="N43" s="90"/>
      <c r="O43" s="90"/>
      <c r="P43" s="83"/>
      <c r="R43" s="7"/>
      <c r="S43" s="7"/>
      <c r="T43" s="7"/>
      <c r="Z43" s="2"/>
      <c r="AA43" s="2"/>
      <c r="AB43" s="2"/>
      <c r="AC43" s="7"/>
      <c r="AD43" s="7"/>
      <c r="AE43" s="7"/>
      <c r="AF43" s="7"/>
      <c r="AG43" s="7"/>
      <c r="AH43" s="7"/>
      <c r="AI43" s="7"/>
      <c r="AJ43" s="7"/>
      <c r="AK43" s="7"/>
      <c r="AL43" s="2"/>
      <c r="AM43" s="2"/>
      <c r="AN43" s="2"/>
      <c r="AO43" s="2"/>
      <c r="AP43" s="2"/>
      <c r="AQ43" s="2"/>
      <c r="AR43" s="2"/>
      <c r="AS43" s="2"/>
      <c r="AT43" s="2"/>
    </row>
    <row r="44" spans="1:46" ht="15" customHeight="1">
      <c r="AI44" s="12"/>
      <c r="AJ44" s="12"/>
      <c r="AK44" s="12"/>
      <c r="AL44" s="9"/>
      <c r="AM44" s="9"/>
      <c r="AN44" s="9"/>
      <c r="AO44" s="9"/>
      <c r="AP44" s="9"/>
      <c r="AQ44" s="9"/>
      <c r="AR44" s="9"/>
      <c r="AS44" s="9"/>
      <c r="AT44" s="9"/>
    </row>
  </sheetData>
  <sheetProtection algorithmName="SHA-512" hashValue="Rivr6kmsigaQJS4pa3LNV873po/ZZMyPtPWu7Cox2NKeDzy2xF9rsxdPLm/uWPxkag4ywyA/Lh8B5nU/iifpaQ==" saltValue="bmJZ8Oyeguc31E9dOZtqZg==" spinCount="100000" sheet="1" selectLockedCells="1"/>
  <mergeCells count="89">
    <mergeCell ref="G10:O11"/>
    <mergeCell ref="R10:T10"/>
    <mergeCell ref="AQ1:AS2"/>
    <mergeCell ref="AV2:AW8"/>
    <mergeCell ref="A3:AT4"/>
    <mergeCell ref="A5:N6"/>
    <mergeCell ref="AL5:AM5"/>
    <mergeCell ref="AO5:AP5"/>
    <mergeCell ref="AR5:AS5"/>
    <mergeCell ref="R7:T7"/>
    <mergeCell ref="V7:AH7"/>
    <mergeCell ref="R8:T9"/>
    <mergeCell ref="V8:AH9"/>
    <mergeCell ref="V10:AH10"/>
    <mergeCell ref="R11:T13"/>
    <mergeCell ref="V11:AH13"/>
    <mergeCell ref="AI11:AI13"/>
    <mergeCell ref="A13:D15"/>
    <mergeCell ref="E13:J13"/>
    <mergeCell ref="K13:O13"/>
    <mergeCell ref="E14:J15"/>
    <mergeCell ref="K14:O14"/>
    <mergeCell ref="R14:T14"/>
    <mergeCell ref="V14:AH14"/>
    <mergeCell ref="K15:O15"/>
    <mergeCell ref="R15:T15"/>
    <mergeCell ref="A10:D12"/>
    <mergeCell ref="E10:E11"/>
    <mergeCell ref="F10:F11"/>
    <mergeCell ref="A16:D18"/>
    <mergeCell ref="E17:O18"/>
    <mergeCell ref="R17:T17"/>
    <mergeCell ref="V17:AT18"/>
    <mergeCell ref="R18:T18"/>
    <mergeCell ref="A20:G21"/>
    <mergeCell ref="H20:N21"/>
    <mergeCell ref="O20:U21"/>
    <mergeCell ref="V20:AB21"/>
    <mergeCell ref="AC20:AT21"/>
    <mergeCell ref="A22:G23"/>
    <mergeCell ref="H22:N23"/>
    <mergeCell ref="O22:U23"/>
    <mergeCell ref="V22:AB23"/>
    <mergeCell ref="AC22:AT23"/>
    <mergeCell ref="A24:G25"/>
    <mergeCell ref="H24:N25"/>
    <mergeCell ref="O24:U25"/>
    <mergeCell ref="V24:AB25"/>
    <mergeCell ref="AC24:AT25"/>
    <mergeCell ref="A26:G27"/>
    <mergeCell ref="H26:N27"/>
    <mergeCell ref="O26:U27"/>
    <mergeCell ref="V26:AB27"/>
    <mergeCell ref="AC26:AT27"/>
    <mergeCell ref="A28:G29"/>
    <mergeCell ref="H28:N29"/>
    <mergeCell ref="O28:U29"/>
    <mergeCell ref="V28:AB29"/>
    <mergeCell ref="AC28:AT29"/>
    <mergeCell ref="A30:G31"/>
    <mergeCell ref="H30:N31"/>
    <mergeCell ref="O30:U31"/>
    <mergeCell ref="V30:AB31"/>
    <mergeCell ref="AC30:AT31"/>
    <mergeCell ref="A32:G33"/>
    <mergeCell ref="H32:N33"/>
    <mergeCell ref="O32:U33"/>
    <mergeCell ref="V32:AB33"/>
    <mergeCell ref="AC32:AT33"/>
    <mergeCell ref="A36:P36"/>
    <mergeCell ref="A37:D37"/>
    <mergeCell ref="E37:P37"/>
    <mergeCell ref="A38:D39"/>
    <mergeCell ref="E38:P39"/>
    <mergeCell ref="A40:D41"/>
    <mergeCell ref="E40:H41"/>
    <mergeCell ref="I40:J41"/>
    <mergeCell ref="K40:N41"/>
    <mergeCell ref="O40:P41"/>
    <mergeCell ref="N42:N43"/>
    <mergeCell ref="O42:O43"/>
    <mergeCell ref="P42:P43"/>
    <mergeCell ref="B43:D43"/>
    <mergeCell ref="B42:D42"/>
    <mergeCell ref="E42:I43"/>
    <mergeCell ref="J42:J43"/>
    <mergeCell ref="K42:K43"/>
    <mergeCell ref="L42:L43"/>
    <mergeCell ref="M42:M43"/>
  </mergeCells>
  <phoneticPr fontId="2"/>
  <conditionalFormatting sqref="A5:N6 V11:AH15">
    <cfRule type="containsBlanks" dxfId="8" priority="10" stopIfTrue="1">
      <formula>LEN(TRIM(A5))=0</formula>
    </cfRule>
  </conditionalFormatting>
  <conditionalFormatting sqref="A38:P43">
    <cfRule type="containsBlanks" dxfId="7" priority="3" stopIfTrue="1">
      <formula>LEN(TRIM(A38))=0</formula>
    </cfRule>
  </conditionalFormatting>
  <conditionalFormatting sqref="E14:J15">
    <cfRule type="containsBlanks" dxfId="6" priority="2" stopIfTrue="1">
      <formula>LEN(TRIM(E14))=0</formula>
    </cfRule>
  </conditionalFormatting>
  <conditionalFormatting sqref="G10">
    <cfRule type="containsBlanks" dxfId="5" priority="1" stopIfTrue="1">
      <formula>LEN(TRIM(G10))=0</formula>
    </cfRule>
  </conditionalFormatting>
  <conditionalFormatting sqref="H22:N31">
    <cfRule type="containsBlanks" dxfId="4" priority="4" stopIfTrue="1">
      <formula>LEN(TRIM(H22))=0</formula>
    </cfRule>
  </conditionalFormatting>
  <conditionalFormatting sqref="V7:AH9">
    <cfRule type="containsBlanks" dxfId="3" priority="9" stopIfTrue="1">
      <formula>LEN(TRIM(V7))=0</formula>
    </cfRule>
  </conditionalFormatting>
  <conditionalFormatting sqref="V17:AT18">
    <cfRule type="containsBlanks" dxfId="2" priority="5" stopIfTrue="1">
      <formula>LEN(TRIM(V17))=0</formula>
    </cfRule>
  </conditionalFormatting>
  <conditionalFormatting sqref="AL5:AM5">
    <cfRule type="containsBlanks" dxfId="1" priority="8" stopIfTrue="1">
      <formula>LEN(TRIM(AL5))=0</formula>
    </cfRule>
  </conditionalFormatting>
  <conditionalFormatting sqref="AO5:AP5">
    <cfRule type="containsBlanks" dxfId="0" priority="7" stopIfTrue="1">
      <formula>LEN(TRIM(AO5))=0</formula>
    </cfRule>
  </conditionalFormatting>
  <dataValidations count="5">
    <dataValidation type="textLength" operator="equal" allowBlank="1" showInputMessage="1" showErrorMessage="1" sqref="G10" xr:uid="{BD8A11ED-4458-434A-AC0B-64E29A5C9A57}">
      <formula1>13</formula1>
    </dataValidation>
    <dataValidation type="whole" imeMode="off" allowBlank="1" showInputMessage="1" showErrorMessage="1" errorTitle="数値エラー" error="西暦で入力してください。" sqref="AL5:AM5" xr:uid="{72558150-6218-4526-A351-3E31E6F34B9C}">
      <formula1>1000</formula1>
      <formula2>9999</formula2>
    </dataValidation>
    <dataValidation type="list" allowBlank="1" showInputMessage="1" showErrorMessage="1" sqref="A42:A43" xr:uid="{D49C47B2-D47C-4A6C-825D-04D6CECA6FF3}">
      <formula1>"○"</formula1>
    </dataValidation>
    <dataValidation imeMode="off" allowBlank="1" showInputMessage="1" showErrorMessage="1" sqref="AO5:AP5 AR5:AS5 E13 P12:P13" xr:uid="{513EEAF2-0D74-4C1C-944A-8E5EF25B6BDB}"/>
    <dataValidation imeMode="hiragana" allowBlank="1" showInputMessage="1" showErrorMessage="1" sqref="V17 U18 A7:N7" xr:uid="{86255556-627A-4580-AC15-BD82DAFDEE35}"/>
  </dataValidations>
  <printOptions horizontalCentered="1" verticalCentered="1"/>
  <pageMargins left="0.39370078740157483" right="0.39370078740157483" top="0.19685039370078741" bottom="0.19685039370078741" header="0.27559055118110237" footer="0.27559055118110237"/>
  <pageSetup paperSize="9" scale="83"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defaultSize="0" autoFill="0" autoLine="0" autoPict="0">
                <anchor moveWithCells="1">
                  <from>
                    <xdr:col>4</xdr:col>
                    <xdr:colOff>222250</xdr:colOff>
                    <xdr:row>10</xdr:row>
                    <xdr:rowOff>146050</xdr:rowOff>
                  </from>
                  <to>
                    <xdr:col>6</xdr:col>
                    <xdr:colOff>0</xdr:colOff>
                    <xdr:row>12</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B3B741-284C-4B80-A9AF-FBCB1962B6D3}">
  <dimension ref="A2:AC62"/>
  <sheetViews>
    <sheetView topLeftCell="A7" zoomScale="85" zoomScaleNormal="85" workbookViewId="0">
      <selection activeCell="B38" sqref="B38"/>
    </sheetView>
  </sheetViews>
  <sheetFormatPr defaultColWidth="3.6328125" defaultRowHeight="18" customHeight="1"/>
  <cols>
    <col min="1" max="1" width="3.6328125" style="22" customWidth="1"/>
    <col min="2" max="2" width="3.6328125" style="23" customWidth="1"/>
    <col min="3" max="3" width="14.90625" style="24" bestFit="1" customWidth="1"/>
    <col min="4" max="4" width="15.90625" style="24" customWidth="1"/>
    <col min="5" max="16384" width="3.6328125" style="22"/>
  </cols>
  <sheetData>
    <row r="2" spans="1:29" ht="18" customHeight="1">
      <c r="V2" s="25"/>
      <c r="W2" s="25"/>
      <c r="X2" s="25"/>
      <c r="Y2" s="244">
        <f ca="1">TODAY()</f>
        <v>45987</v>
      </c>
      <c r="Z2" s="244"/>
      <c r="AA2" s="244"/>
      <c r="AB2" s="244"/>
      <c r="AC2" s="244"/>
    </row>
    <row r="3" spans="1:29" ht="18" customHeight="1">
      <c r="V3" s="25"/>
      <c r="W3" s="25"/>
      <c r="X3" s="25"/>
      <c r="Y3" s="244" t="s">
        <v>112</v>
      </c>
      <c r="Z3" s="244"/>
      <c r="AA3" s="244"/>
      <c r="AB3" s="244"/>
      <c r="AC3" s="244"/>
    </row>
    <row r="4" spans="1:29" ht="18" customHeight="1">
      <c r="V4" s="26"/>
      <c r="W4" s="26"/>
      <c r="X4" s="26"/>
      <c r="Y4" s="245" t="s">
        <v>109</v>
      </c>
      <c r="Z4" s="245"/>
      <c r="AA4" s="245"/>
      <c r="AB4" s="245"/>
      <c r="AC4" s="245"/>
    </row>
    <row r="5" spans="1:29" ht="18" customHeight="1">
      <c r="V5" s="26"/>
      <c r="W5" s="26"/>
      <c r="X5" s="26"/>
      <c r="Y5" s="245" t="s">
        <v>110</v>
      </c>
      <c r="Z5" s="245"/>
      <c r="AA5" s="245"/>
      <c r="AB5" s="245"/>
      <c r="AC5" s="245"/>
    </row>
    <row r="7" spans="1:29" ht="18" customHeight="1">
      <c r="A7" s="246" t="s">
        <v>56</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row>
    <row r="8" spans="1:29" ht="18" customHeight="1">
      <c r="A8" s="246"/>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row>
    <row r="10" spans="1:29" ht="18" customHeight="1">
      <c r="B10" s="27" t="s">
        <v>57</v>
      </c>
      <c r="C10" s="28" t="s">
        <v>58</v>
      </c>
      <c r="D10" s="28" t="s">
        <v>59</v>
      </c>
      <c r="E10" s="26" t="s">
        <v>122</v>
      </c>
    </row>
    <row r="11" spans="1:29" ht="18" customHeight="1">
      <c r="B11" s="27"/>
      <c r="C11" s="28"/>
      <c r="D11" s="28"/>
      <c r="E11" s="26"/>
    </row>
    <row r="12" spans="1:29" ht="18" customHeight="1">
      <c r="A12" s="26"/>
      <c r="B12" s="27" t="s">
        <v>60</v>
      </c>
      <c r="C12" s="28" t="s">
        <v>61</v>
      </c>
      <c r="D12" s="28" t="s">
        <v>59</v>
      </c>
      <c r="E12" s="26" t="s">
        <v>62</v>
      </c>
      <c r="F12" s="26"/>
      <c r="G12" s="26"/>
      <c r="H12" s="26"/>
      <c r="I12" s="26"/>
      <c r="J12" s="26"/>
      <c r="K12" s="26"/>
      <c r="L12" s="26"/>
      <c r="M12" s="26"/>
      <c r="N12" s="26"/>
      <c r="O12" s="26"/>
      <c r="P12" s="26"/>
      <c r="Q12" s="26"/>
      <c r="R12" s="26"/>
      <c r="S12" s="26"/>
      <c r="T12" s="26"/>
      <c r="U12" s="26"/>
      <c r="V12" s="26"/>
      <c r="W12" s="26"/>
      <c r="X12" s="26"/>
      <c r="Y12" s="26"/>
      <c r="Z12" s="26"/>
    </row>
    <row r="13" spans="1:29" ht="18" customHeight="1">
      <c r="A13" s="26"/>
      <c r="B13" s="27"/>
      <c r="C13" s="28"/>
      <c r="D13" s="28"/>
      <c r="E13" s="26"/>
      <c r="F13" s="26"/>
      <c r="G13" s="26"/>
      <c r="H13" s="26"/>
      <c r="I13" s="26"/>
      <c r="J13" s="26"/>
      <c r="K13" s="26"/>
      <c r="L13" s="26"/>
      <c r="M13" s="26"/>
      <c r="N13" s="26"/>
      <c r="O13" s="26"/>
      <c r="P13" s="26"/>
      <c r="Q13" s="26"/>
      <c r="R13" s="26"/>
      <c r="S13" s="26"/>
      <c r="T13" s="26"/>
      <c r="U13" s="26"/>
      <c r="V13" s="26"/>
      <c r="W13" s="26"/>
      <c r="X13" s="26"/>
      <c r="Y13" s="26"/>
      <c r="Z13" s="26"/>
    </row>
    <row r="14" spans="1:29" ht="18" customHeight="1">
      <c r="A14" s="26"/>
      <c r="B14" s="27" t="s">
        <v>63</v>
      </c>
      <c r="C14" s="28" t="s">
        <v>64</v>
      </c>
      <c r="D14" s="28" t="s">
        <v>59</v>
      </c>
      <c r="E14" s="26" t="s">
        <v>65</v>
      </c>
      <c r="F14" s="26"/>
      <c r="G14" s="26"/>
      <c r="H14" s="26"/>
      <c r="I14" s="26"/>
      <c r="J14" s="26"/>
      <c r="K14" s="26"/>
      <c r="L14" s="26"/>
      <c r="M14" s="26"/>
      <c r="N14" s="26"/>
      <c r="O14" s="26"/>
      <c r="P14" s="26"/>
      <c r="Q14" s="26"/>
      <c r="R14" s="26"/>
      <c r="S14" s="26"/>
      <c r="T14" s="26"/>
      <c r="U14" s="26"/>
      <c r="V14" s="26"/>
      <c r="W14" s="26"/>
      <c r="X14" s="26"/>
      <c r="Y14" s="26"/>
      <c r="Z14" s="26"/>
    </row>
    <row r="15" spans="1:29" ht="18" customHeight="1">
      <c r="A15" s="26"/>
      <c r="B15" s="27"/>
      <c r="C15" s="28"/>
      <c r="D15" s="28"/>
      <c r="E15" s="26" t="s">
        <v>66</v>
      </c>
      <c r="F15" s="26"/>
      <c r="G15" s="26"/>
      <c r="H15" s="26"/>
      <c r="I15" s="26"/>
      <c r="J15" s="26"/>
      <c r="K15" s="26"/>
      <c r="L15" s="26"/>
      <c r="M15" s="26"/>
      <c r="N15" s="26"/>
      <c r="O15" s="26"/>
      <c r="P15" s="26"/>
      <c r="Q15" s="26"/>
      <c r="R15" s="26"/>
      <c r="S15" s="26"/>
      <c r="T15" s="26"/>
      <c r="U15" s="26"/>
      <c r="V15" s="26"/>
      <c r="W15" s="26"/>
      <c r="X15" s="26"/>
      <c r="Y15" s="26"/>
      <c r="Z15" s="26"/>
    </row>
    <row r="16" spans="1:29" ht="18" customHeight="1">
      <c r="A16" s="26"/>
      <c r="B16" s="27"/>
      <c r="C16" s="28"/>
      <c r="D16" s="28"/>
      <c r="E16" s="26"/>
      <c r="F16" s="26"/>
      <c r="G16" s="26"/>
      <c r="H16" s="26"/>
      <c r="I16" s="26"/>
      <c r="J16" s="26"/>
      <c r="K16" s="26"/>
      <c r="L16" s="26"/>
      <c r="M16" s="26"/>
      <c r="N16" s="26"/>
      <c r="O16" s="26"/>
      <c r="P16" s="26"/>
      <c r="Q16" s="26"/>
      <c r="R16" s="26"/>
      <c r="S16" s="26"/>
      <c r="T16" s="26"/>
      <c r="U16" s="26"/>
      <c r="V16" s="26"/>
      <c r="W16" s="26"/>
      <c r="X16" s="26"/>
      <c r="Y16" s="26"/>
      <c r="Z16" s="26"/>
    </row>
    <row r="17" spans="1:29" ht="18" customHeight="1">
      <c r="A17" s="26"/>
      <c r="B17" s="36" t="s">
        <v>67</v>
      </c>
      <c r="C17" s="37" t="s">
        <v>92</v>
      </c>
      <c r="D17" s="37" t="s">
        <v>59</v>
      </c>
      <c r="E17" s="38" t="s">
        <v>93</v>
      </c>
      <c r="F17" s="38"/>
      <c r="G17" s="38"/>
      <c r="H17" s="38"/>
      <c r="I17" s="38"/>
      <c r="J17" s="38"/>
      <c r="K17" s="38"/>
      <c r="L17" s="38"/>
      <c r="M17" s="38"/>
      <c r="N17" s="38"/>
      <c r="O17" s="38"/>
      <c r="P17" s="38"/>
      <c r="Q17" s="38"/>
      <c r="R17" s="38"/>
      <c r="S17" s="38"/>
      <c r="T17" s="38"/>
      <c r="U17" s="38"/>
      <c r="V17" s="38"/>
      <c r="W17" s="38"/>
      <c r="X17" s="38"/>
      <c r="Y17" s="38"/>
      <c r="Z17" s="38"/>
      <c r="AA17" s="39"/>
      <c r="AB17" s="39"/>
      <c r="AC17" s="39"/>
    </row>
    <row r="18" spans="1:29" ht="18" customHeight="1">
      <c r="A18" s="26"/>
      <c r="B18" s="36"/>
      <c r="C18" s="37" t="s">
        <v>94</v>
      </c>
      <c r="D18" s="37"/>
      <c r="E18" s="38" t="s">
        <v>95</v>
      </c>
      <c r="F18" s="38"/>
      <c r="G18" s="38"/>
      <c r="H18" s="38"/>
      <c r="I18" s="38"/>
      <c r="J18" s="38"/>
      <c r="K18" s="38"/>
      <c r="L18" s="38"/>
      <c r="M18" s="38"/>
      <c r="N18" s="38"/>
      <c r="O18" s="38"/>
      <c r="P18" s="38"/>
      <c r="Q18" s="38"/>
      <c r="R18" s="38"/>
      <c r="S18" s="38"/>
      <c r="T18" s="38"/>
      <c r="U18" s="38"/>
      <c r="V18" s="38"/>
      <c r="W18" s="38"/>
      <c r="X18" s="38"/>
      <c r="Y18" s="38"/>
      <c r="Z18" s="38"/>
      <c r="AA18" s="39"/>
      <c r="AB18" s="39"/>
      <c r="AC18" s="39"/>
    </row>
    <row r="19" spans="1:29" ht="18" customHeight="1">
      <c r="A19" s="26"/>
      <c r="B19" s="36"/>
      <c r="C19" s="37"/>
      <c r="D19" s="37"/>
      <c r="E19" s="38" t="s">
        <v>96</v>
      </c>
      <c r="F19" s="38"/>
      <c r="G19" s="38"/>
      <c r="H19" s="38"/>
      <c r="I19" s="38"/>
      <c r="J19" s="38"/>
      <c r="K19" s="38"/>
      <c r="L19" s="38"/>
      <c r="M19" s="38"/>
      <c r="N19" s="38"/>
      <c r="O19" s="38"/>
      <c r="P19" s="38"/>
      <c r="Q19" s="38"/>
      <c r="R19" s="38"/>
      <c r="S19" s="38"/>
      <c r="T19" s="38"/>
      <c r="U19" s="38"/>
      <c r="V19" s="38"/>
      <c r="W19" s="38"/>
      <c r="X19" s="38"/>
      <c r="Y19" s="38"/>
      <c r="Z19" s="38"/>
      <c r="AA19" s="39"/>
      <c r="AB19" s="39"/>
      <c r="AC19" s="39"/>
    </row>
    <row r="20" spans="1:29" ht="18" customHeight="1">
      <c r="A20" s="26"/>
      <c r="B20" s="36"/>
      <c r="C20" s="37"/>
      <c r="D20" s="37"/>
      <c r="E20" s="38"/>
      <c r="F20" s="38"/>
      <c r="G20" s="38"/>
      <c r="H20" s="38"/>
      <c r="I20" s="38"/>
      <c r="J20" s="38"/>
      <c r="K20" s="38"/>
      <c r="L20" s="38"/>
      <c r="M20" s="38"/>
      <c r="N20" s="38"/>
      <c r="O20" s="38"/>
      <c r="P20" s="38"/>
      <c r="Q20" s="38"/>
      <c r="R20" s="38"/>
      <c r="S20" s="38"/>
      <c r="T20" s="38"/>
      <c r="U20" s="38"/>
      <c r="V20" s="38"/>
      <c r="W20" s="38"/>
      <c r="X20" s="38"/>
      <c r="Y20" s="38"/>
      <c r="Z20" s="38"/>
      <c r="AA20" s="39"/>
      <c r="AB20" s="39"/>
      <c r="AC20" s="39"/>
    </row>
    <row r="21" spans="1:29" ht="18" customHeight="1">
      <c r="A21" s="26"/>
      <c r="B21" s="36"/>
      <c r="C21" s="37"/>
      <c r="D21" s="37"/>
      <c r="E21" s="38"/>
      <c r="F21" s="38"/>
      <c r="G21" s="38"/>
      <c r="H21" s="38"/>
      <c r="I21" s="38"/>
      <c r="J21" s="38"/>
      <c r="K21" s="38"/>
      <c r="L21" s="38"/>
      <c r="M21" s="38"/>
      <c r="N21" s="38"/>
      <c r="O21" s="38"/>
      <c r="P21" s="38"/>
      <c r="Q21" s="38"/>
      <c r="R21" s="38"/>
      <c r="S21" s="38"/>
      <c r="T21" s="38"/>
      <c r="U21" s="38"/>
      <c r="V21" s="38"/>
      <c r="W21" s="38"/>
      <c r="X21" s="38"/>
      <c r="Y21" s="38"/>
      <c r="Z21" s="38"/>
      <c r="AA21" s="39"/>
      <c r="AB21" s="39"/>
      <c r="AC21" s="39"/>
    </row>
    <row r="22" spans="1:29" ht="18" customHeight="1">
      <c r="A22" s="26"/>
      <c r="B22" s="36"/>
      <c r="C22" s="37"/>
      <c r="D22" s="37"/>
      <c r="E22" s="38"/>
      <c r="F22" s="38"/>
      <c r="G22" s="38"/>
      <c r="H22" s="38"/>
      <c r="I22" s="38"/>
      <c r="J22" s="38"/>
      <c r="K22" s="38"/>
      <c r="L22" s="38"/>
      <c r="M22" s="38"/>
      <c r="N22" s="38"/>
      <c r="O22" s="38"/>
      <c r="P22" s="38"/>
      <c r="Q22" s="38"/>
      <c r="R22" s="38"/>
      <c r="S22" s="38"/>
      <c r="T22" s="38"/>
      <c r="U22" s="38"/>
      <c r="V22" s="38"/>
      <c r="W22" s="38"/>
      <c r="X22" s="38"/>
      <c r="Y22" s="38"/>
      <c r="Z22" s="38"/>
      <c r="AA22" s="39"/>
      <c r="AB22" s="39"/>
      <c r="AC22" s="39"/>
    </row>
    <row r="23" spans="1:29" ht="18" customHeight="1">
      <c r="A23" s="26"/>
      <c r="B23" s="27"/>
      <c r="C23" s="28"/>
      <c r="D23" s="28"/>
      <c r="E23" s="26"/>
      <c r="F23" s="26"/>
      <c r="G23" s="26"/>
      <c r="H23" s="26"/>
      <c r="I23" s="26"/>
      <c r="J23" s="26"/>
      <c r="K23" s="26"/>
      <c r="L23" s="26"/>
      <c r="M23" s="26"/>
      <c r="N23" s="26"/>
      <c r="O23" s="26"/>
      <c r="P23" s="26"/>
      <c r="Q23" s="26"/>
      <c r="R23" s="26"/>
      <c r="S23" s="26"/>
      <c r="T23" s="26"/>
      <c r="U23" s="26"/>
      <c r="V23" s="26"/>
      <c r="W23" s="26"/>
      <c r="X23" s="26"/>
      <c r="Y23" s="26"/>
      <c r="Z23" s="26"/>
    </row>
    <row r="24" spans="1:29" ht="18" customHeight="1">
      <c r="A24" s="26"/>
      <c r="B24" s="27" t="s">
        <v>123</v>
      </c>
      <c r="C24" s="28" t="s">
        <v>68</v>
      </c>
      <c r="D24" s="28" t="s">
        <v>59</v>
      </c>
      <c r="E24" s="26" t="s">
        <v>69</v>
      </c>
      <c r="F24" s="26"/>
      <c r="G24" s="26"/>
      <c r="H24" s="26"/>
      <c r="I24" s="26"/>
      <c r="J24" s="26"/>
      <c r="K24" s="26"/>
      <c r="L24" s="26"/>
      <c r="M24" s="26"/>
      <c r="N24" s="26"/>
      <c r="O24" s="26"/>
      <c r="P24" s="26"/>
      <c r="Q24" s="26"/>
      <c r="R24" s="26"/>
      <c r="S24" s="26"/>
      <c r="T24" s="26"/>
      <c r="U24" s="26"/>
      <c r="V24" s="26"/>
      <c r="W24" s="26"/>
      <c r="X24" s="26"/>
      <c r="Y24" s="26"/>
      <c r="Z24" s="26"/>
    </row>
    <row r="25" spans="1:29" ht="18" customHeight="1">
      <c r="A25" s="26"/>
      <c r="B25" s="27"/>
      <c r="C25" s="28"/>
      <c r="D25" s="28"/>
      <c r="E25" s="26"/>
      <c r="F25" s="26"/>
      <c r="G25" s="26"/>
      <c r="H25" s="26"/>
      <c r="I25" s="26"/>
      <c r="J25" s="26"/>
      <c r="K25" s="26"/>
      <c r="L25" s="26"/>
      <c r="M25" s="26"/>
      <c r="N25" s="26"/>
      <c r="O25" s="26"/>
      <c r="P25" s="26"/>
      <c r="Q25" s="26"/>
      <c r="R25" s="26"/>
      <c r="S25" s="26"/>
      <c r="T25" s="26"/>
      <c r="U25" s="26"/>
      <c r="V25" s="26"/>
      <c r="W25" s="26"/>
      <c r="X25" s="26"/>
      <c r="Y25" s="26"/>
      <c r="Z25" s="26"/>
    </row>
    <row r="26" spans="1:29" ht="18" customHeight="1">
      <c r="A26" s="26"/>
      <c r="B26" s="27"/>
      <c r="C26" s="28"/>
      <c r="D26" s="27" t="s">
        <v>70</v>
      </c>
      <c r="E26" s="26" t="s">
        <v>71</v>
      </c>
      <c r="F26" s="26"/>
      <c r="G26" s="26"/>
      <c r="H26" s="26"/>
      <c r="I26" s="26"/>
      <c r="J26" s="26"/>
      <c r="K26" s="26"/>
      <c r="L26" s="26"/>
      <c r="M26" s="26"/>
      <c r="N26" s="26"/>
      <c r="O26" s="26"/>
      <c r="P26" s="26"/>
      <c r="Q26" s="26"/>
      <c r="R26" s="26"/>
      <c r="S26" s="26"/>
      <c r="T26" s="26"/>
      <c r="U26" s="26"/>
      <c r="V26" s="26"/>
      <c r="W26" s="26"/>
      <c r="X26" s="26"/>
      <c r="Y26" s="26"/>
      <c r="Z26" s="26"/>
    </row>
    <row r="27" spans="1:29" ht="18" customHeight="1">
      <c r="A27" s="26"/>
      <c r="B27" s="27"/>
      <c r="C27" s="28"/>
      <c r="D27" s="28"/>
      <c r="E27" s="26" t="s">
        <v>72</v>
      </c>
      <c r="F27" s="26"/>
      <c r="G27" s="26"/>
      <c r="H27" s="26"/>
      <c r="I27" s="26"/>
      <c r="J27" s="26"/>
      <c r="K27" s="26"/>
      <c r="L27" s="26"/>
      <c r="M27" s="26"/>
      <c r="N27" s="26"/>
      <c r="O27" s="26"/>
      <c r="P27" s="26"/>
      <c r="Q27" s="26"/>
      <c r="R27" s="26"/>
      <c r="S27" s="26"/>
      <c r="T27" s="26"/>
      <c r="U27" s="26"/>
      <c r="V27" s="26"/>
      <c r="W27" s="26"/>
      <c r="X27" s="26"/>
      <c r="Y27" s="26"/>
      <c r="Z27" s="26"/>
    </row>
    <row r="28" spans="1:29" ht="18" customHeight="1">
      <c r="A28" s="26"/>
      <c r="B28" s="27"/>
      <c r="C28" s="28"/>
      <c r="D28" s="28"/>
      <c r="E28" s="26" t="s">
        <v>73</v>
      </c>
      <c r="F28" s="26"/>
      <c r="G28" s="26"/>
      <c r="H28" s="26"/>
      <c r="I28" s="26"/>
      <c r="J28" s="26"/>
      <c r="K28" s="26"/>
      <c r="L28" s="26"/>
      <c r="M28" s="26"/>
      <c r="N28" s="26"/>
      <c r="O28" s="26"/>
      <c r="P28" s="26"/>
      <c r="Q28" s="26"/>
      <c r="R28" s="26"/>
      <c r="S28" s="26"/>
      <c r="T28" s="26"/>
      <c r="U28" s="26"/>
      <c r="V28" s="26"/>
      <c r="W28" s="26"/>
      <c r="X28" s="26"/>
      <c r="Y28" s="26"/>
      <c r="Z28" s="26"/>
    </row>
    <row r="29" spans="1:29" ht="18" customHeight="1">
      <c r="A29" s="26"/>
      <c r="B29" s="27"/>
      <c r="C29" s="28"/>
      <c r="D29" s="27" t="s">
        <v>70</v>
      </c>
      <c r="E29" s="26" t="s">
        <v>74</v>
      </c>
      <c r="F29" s="26"/>
      <c r="G29" s="26"/>
      <c r="H29" s="26"/>
      <c r="I29" s="26"/>
      <c r="J29" s="26"/>
      <c r="K29" s="26"/>
      <c r="L29" s="26"/>
      <c r="M29" s="26"/>
      <c r="N29" s="26"/>
      <c r="O29" s="26"/>
      <c r="P29" s="26"/>
      <c r="Q29" s="26"/>
      <c r="R29" s="26"/>
      <c r="S29" s="26"/>
      <c r="T29" s="26"/>
      <c r="U29" s="26"/>
      <c r="V29" s="26"/>
      <c r="W29" s="26"/>
      <c r="X29" s="26"/>
      <c r="Y29" s="26"/>
      <c r="Z29" s="26"/>
    </row>
    <row r="30" spans="1:29" ht="18" customHeight="1">
      <c r="A30" s="26"/>
      <c r="B30" s="27"/>
      <c r="C30" s="28"/>
      <c r="D30" s="28"/>
      <c r="E30" s="26" t="s">
        <v>75</v>
      </c>
      <c r="F30" s="26"/>
      <c r="G30" s="26"/>
      <c r="H30" s="26"/>
      <c r="I30" s="26"/>
      <c r="J30" s="26"/>
      <c r="K30" s="26"/>
      <c r="L30" s="26"/>
      <c r="M30" s="26"/>
      <c r="N30" s="26"/>
      <c r="O30" s="26"/>
      <c r="P30" s="26"/>
      <c r="Q30" s="26"/>
      <c r="R30" s="26"/>
      <c r="S30" s="26"/>
      <c r="T30" s="26"/>
      <c r="U30" s="26"/>
      <c r="V30" s="26"/>
      <c r="W30" s="26"/>
      <c r="X30" s="26"/>
      <c r="Y30" s="26"/>
      <c r="Z30" s="26"/>
    </row>
    <row r="31" spans="1:29" ht="18" customHeight="1">
      <c r="A31" s="26"/>
      <c r="B31" s="27"/>
      <c r="C31" s="28"/>
      <c r="D31" s="28"/>
      <c r="E31" s="26"/>
      <c r="F31" s="26"/>
      <c r="G31" s="26"/>
      <c r="H31" s="26"/>
      <c r="I31" s="26"/>
      <c r="J31" s="26"/>
      <c r="K31" s="26"/>
      <c r="L31" s="26"/>
      <c r="M31" s="26"/>
      <c r="N31" s="26"/>
      <c r="O31" s="26"/>
      <c r="P31" s="26"/>
      <c r="Q31" s="26"/>
      <c r="R31" s="26"/>
      <c r="S31" s="26"/>
      <c r="T31" s="26"/>
      <c r="U31" s="26"/>
      <c r="V31" s="26"/>
      <c r="W31" s="26"/>
      <c r="X31" s="26"/>
      <c r="Y31" s="26"/>
      <c r="Z31" s="26"/>
    </row>
    <row r="32" spans="1:29" ht="18" customHeight="1">
      <c r="A32" s="26"/>
      <c r="B32" s="27" t="s">
        <v>78</v>
      </c>
      <c r="C32" s="28" t="s">
        <v>76</v>
      </c>
      <c r="D32" s="28" t="s">
        <v>59</v>
      </c>
      <c r="E32" s="26" t="s">
        <v>77</v>
      </c>
      <c r="F32" s="26"/>
      <c r="G32" s="26"/>
      <c r="H32" s="26"/>
      <c r="I32" s="26"/>
      <c r="J32" s="26"/>
      <c r="K32" s="26"/>
      <c r="L32" s="26"/>
      <c r="M32" s="26"/>
      <c r="N32" s="26"/>
      <c r="O32" s="26"/>
      <c r="P32" s="26"/>
      <c r="Q32" s="26"/>
      <c r="R32" s="26"/>
      <c r="S32" s="26"/>
      <c r="T32" s="26"/>
      <c r="U32" s="26"/>
      <c r="V32" s="26"/>
      <c r="W32" s="26"/>
      <c r="X32" s="26"/>
      <c r="Y32" s="26"/>
      <c r="Z32" s="26"/>
    </row>
    <row r="33" spans="1:26" ht="18" customHeight="1">
      <c r="A33" s="26"/>
      <c r="B33" s="27"/>
      <c r="C33" s="28"/>
      <c r="D33" s="28"/>
      <c r="E33" s="26"/>
      <c r="F33" s="26"/>
      <c r="G33" s="26"/>
      <c r="H33" s="26"/>
      <c r="I33" s="26"/>
      <c r="J33" s="26"/>
      <c r="K33" s="26"/>
      <c r="L33" s="26"/>
      <c r="M33" s="26"/>
      <c r="N33" s="26"/>
      <c r="O33" s="26"/>
      <c r="P33" s="26"/>
      <c r="Q33" s="26"/>
      <c r="R33" s="26"/>
      <c r="S33" s="26"/>
      <c r="T33" s="26"/>
      <c r="U33" s="26"/>
      <c r="V33" s="26"/>
      <c r="W33" s="26"/>
      <c r="X33" s="26"/>
      <c r="Y33" s="26"/>
      <c r="Z33" s="26"/>
    </row>
    <row r="34" spans="1:26" ht="18" customHeight="1">
      <c r="A34" s="26"/>
      <c r="B34" s="27" t="s">
        <v>124</v>
      </c>
      <c r="C34" s="28" t="s">
        <v>79</v>
      </c>
      <c r="D34" s="28" t="s">
        <v>59</v>
      </c>
      <c r="E34" s="26" t="s">
        <v>80</v>
      </c>
      <c r="F34" s="26"/>
      <c r="G34" s="26"/>
      <c r="H34" s="26"/>
      <c r="I34" s="26"/>
      <c r="J34" s="26"/>
      <c r="K34" s="26"/>
      <c r="L34" s="26"/>
      <c r="M34" s="26"/>
      <c r="N34" s="26"/>
      <c r="O34" s="26"/>
      <c r="P34" s="26"/>
      <c r="Q34" s="26"/>
      <c r="R34" s="26"/>
      <c r="S34" s="26"/>
      <c r="T34" s="26"/>
      <c r="U34" s="26"/>
      <c r="V34" s="26"/>
      <c r="W34" s="26"/>
      <c r="X34" s="26"/>
      <c r="Y34" s="26"/>
      <c r="Z34" s="26"/>
    </row>
    <row r="35" spans="1:26" ht="18" customHeight="1">
      <c r="A35" s="26"/>
      <c r="B35" s="27"/>
      <c r="C35" s="28"/>
      <c r="D35" s="28"/>
      <c r="E35" s="26" t="s">
        <v>81</v>
      </c>
      <c r="F35" s="26"/>
      <c r="G35" s="26"/>
      <c r="H35" s="26"/>
      <c r="I35" s="26"/>
      <c r="J35" s="26"/>
      <c r="K35" s="26"/>
      <c r="L35" s="26"/>
      <c r="M35" s="26"/>
      <c r="N35" s="26"/>
      <c r="O35" s="26"/>
      <c r="P35" s="26"/>
      <c r="Q35" s="26"/>
      <c r="R35" s="26"/>
      <c r="S35" s="26"/>
      <c r="T35" s="26"/>
      <c r="U35" s="26"/>
      <c r="V35" s="26"/>
      <c r="W35" s="26"/>
      <c r="X35" s="26"/>
      <c r="Y35" s="26"/>
      <c r="Z35" s="26"/>
    </row>
    <row r="36" spans="1:26" ht="18" customHeight="1">
      <c r="A36" s="26"/>
      <c r="B36" s="27"/>
      <c r="C36" s="28"/>
      <c r="D36" s="28"/>
      <c r="E36" s="26"/>
      <c r="F36" s="26"/>
      <c r="G36" s="26"/>
      <c r="H36" s="26"/>
      <c r="I36" s="26"/>
      <c r="J36" s="26"/>
      <c r="K36" s="26"/>
      <c r="L36" s="26"/>
      <c r="M36" s="26"/>
      <c r="N36" s="26"/>
      <c r="O36" s="26"/>
      <c r="P36" s="26"/>
      <c r="Q36" s="26"/>
      <c r="R36" s="26"/>
      <c r="S36" s="26"/>
      <c r="T36" s="26"/>
      <c r="U36" s="26"/>
      <c r="V36" s="26"/>
      <c r="W36" s="26"/>
      <c r="X36" s="26"/>
      <c r="Y36" s="26"/>
      <c r="Z36" s="26"/>
    </row>
    <row r="37" spans="1:26" ht="18" customHeight="1">
      <c r="A37" s="26"/>
      <c r="B37" s="27" t="s">
        <v>97</v>
      </c>
      <c r="C37" s="28" t="s">
        <v>82</v>
      </c>
      <c r="D37" s="29"/>
      <c r="E37" s="26" t="s">
        <v>83</v>
      </c>
      <c r="F37" s="26"/>
      <c r="G37" s="26"/>
      <c r="H37" s="26"/>
      <c r="I37" s="26"/>
      <c r="J37" s="26"/>
      <c r="K37" s="26"/>
      <c r="L37" s="26"/>
      <c r="M37" s="26"/>
      <c r="N37" s="26"/>
      <c r="O37" s="26"/>
      <c r="P37" s="26"/>
      <c r="Q37" s="26"/>
      <c r="R37" s="26"/>
      <c r="S37" s="26"/>
      <c r="T37" s="26"/>
      <c r="U37" s="26"/>
      <c r="V37" s="26"/>
      <c r="W37" s="26"/>
      <c r="X37" s="26"/>
      <c r="Y37" s="26"/>
      <c r="Z37" s="26"/>
    </row>
    <row r="38" spans="1:26" ht="18" customHeight="1">
      <c r="A38" s="26"/>
      <c r="B38" s="27"/>
      <c r="C38" s="28"/>
      <c r="D38" s="28"/>
      <c r="E38" s="26"/>
      <c r="F38" s="26"/>
      <c r="G38" s="26"/>
      <c r="H38" s="26"/>
      <c r="I38" s="26"/>
      <c r="J38" s="26"/>
      <c r="K38" s="26"/>
      <c r="L38" s="26"/>
      <c r="M38" s="26"/>
      <c r="N38" s="26"/>
      <c r="O38" s="26"/>
      <c r="P38" s="26"/>
      <c r="Q38" s="26"/>
      <c r="R38" s="26"/>
      <c r="S38" s="26"/>
      <c r="T38" s="26"/>
      <c r="U38" s="26"/>
      <c r="V38" s="26"/>
      <c r="W38" s="26"/>
      <c r="X38" s="26"/>
      <c r="Y38" s="26"/>
      <c r="Z38" s="26"/>
    </row>
    <row r="39" spans="1:26" ht="18" customHeight="1">
      <c r="A39" s="26"/>
      <c r="B39" s="27" t="s">
        <v>84</v>
      </c>
      <c r="C39" s="28"/>
      <c r="D39" s="28"/>
      <c r="E39" s="26"/>
      <c r="F39" s="26"/>
      <c r="G39" s="26"/>
      <c r="H39" s="26"/>
      <c r="I39" s="26"/>
      <c r="J39" s="26"/>
      <c r="K39" s="26"/>
      <c r="L39" s="26"/>
      <c r="M39" s="26"/>
      <c r="N39" s="26"/>
      <c r="O39" s="26"/>
      <c r="P39" s="26"/>
      <c r="Q39" s="26"/>
      <c r="R39" s="26"/>
      <c r="S39" s="26"/>
      <c r="T39" s="26"/>
      <c r="U39" s="26"/>
      <c r="V39" s="26"/>
      <c r="W39" s="26"/>
      <c r="X39" s="26"/>
      <c r="Y39" s="26"/>
      <c r="Z39" s="26"/>
    </row>
    <row r="40" spans="1:26" ht="18" customHeight="1">
      <c r="A40" s="26"/>
      <c r="B40" s="27"/>
      <c r="C40" s="28"/>
      <c r="D40" s="28"/>
      <c r="E40" s="26"/>
      <c r="F40" s="26"/>
      <c r="G40" s="26"/>
      <c r="H40" s="26"/>
      <c r="I40" s="26"/>
      <c r="J40" s="26"/>
      <c r="K40" s="26"/>
      <c r="L40" s="26"/>
      <c r="M40" s="26"/>
      <c r="N40" s="26"/>
      <c r="O40" s="26"/>
      <c r="P40" s="26"/>
      <c r="Q40" s="26"/>
      <c r="R40" s="26"/>
      <c r="S40" s="26"/>
      <c r="T40" s="26"/>
      <c r="U40" s="26"/>
      <c r="V40" s="26"/>
      <c r="W40" s="26"/>
      <c r="X40" s="26"/>
      <c r="Y40" s="26"/>
      <c r="Z40" s="26"/>
    </row>
    <row r="41" spans="1:26" ht="18" customHeight="1">
      <c r="A41" s="26"/>
      <c r="B41" s="27"/>
      <c r="C41" s="28"/>
      <c r="D41" s="28"/>
      <c r="E41" s="26"/>
      <c r="F41" s="26"/>
      <c r="G41" s="26"/>
      <c r="H41" s="26"/>
      <c r="I41" s="26"/>
      <c r="J41" s="26"/>
      <c r="K41" s="26"/>
      <c r="L41" s="26"/>
      <c r="M41" s="26"/>
      <c r="N41" s="26"/>
      <c r="P41" s="26"/>
      <c r="Q41" s="26"/>
      <c r="R41" s="26"/>
      <c r="S41" s="26"/>
      <c r="T41" s="26"/>
      <c r="U41" s="26"/>
      <c r="V41" s="26"/>
      <c r="W41" s="26"/>
      <c r="X41" s="26"/>
      <c r="Y41" s="26"/>
      <c r="Z41" s="26"/>
    </row>
    <row r="42" spans="1:26" ht="18" customHeight="1">
      <c r="A42" s="26"/>
      <c r="B42" s="27"/>
      <c r="C42" s="28"/>
      <c r="D42" s="28"/>
      <c r="E42" s="26"/>
      <c r="F42" s="26"/>
      <c r="G42" s="26"/>
      <c r="H42" s="26"/>
      <c r="I42" s="26"/>
      <c r="J42" s="26"/>
      <c r="K42" s="26"/>
      <c r="L42" s="26"/>
      <c r="M42" s="26"/>
      <c r="N42" s="26"/>
      <c r="O42" s="26"/>
      <c r="P42" s="26"/>
      <c r="Q42" s="26"/>
      <c r="R42" s="26"/>
      <c r="S42" s="26"/>
      <c r="T42" s="26"/>
      <c r="U42" s="26"/>
      <c r="V42" s="26"/>
      <c r="W42" s="26"/>
      <c r="X42" s="26"/>
      <c r="Y42" s="26"/>
      <c r="Z42" s="26"/>
    </row>
    <row r="43" spans="1:26" ht="18" customHeight="1">
      <c r="A43" s="26"/>
      <c r="B43" s="27"/>
      <c r="C43" s="28"/>
      <c r="D43" s="28"/>
      <c r="E43" s="26"/>
      <c r="F43" s="26"/>
      <c r="G43" s="26"/>
      <c r="H43" s="26"/>
      <c r="I43" s="26"/>
      <c r="J43" s="26"/>
      <c r="K43" s="26"/>
      <c r="L43" s="26"/>
      <c r="M43" s="26"/>
      <c r="N43" s="26"/>
      <c r="O43" s="26"/>
      <c r="P43" s="26"/>
      <c r="Q43" s="26"/>
      <c r="R43" s="26"/>
      <c r="S43" s="26"/>
      <c r="T43" s="26"/>
      <c r="U43" s="26"/>
      <c r="V43" s="26"/>
      <c r="W43" s="26"/>
      <c r="X43" s="26"/>
      <c r="Y43" s="26"/>
      <c r="Z43" s="26"/>
    </row>
    <row r="44" spans="1:26" ht="18" customHeight="1">
      <c r="A44" s="26"/>
      <c r="B44" s="27"/>
      <c r="C44" s="28"/>
      <c r="D44" s="28"/>
      <c r="E44" s="26"/>
      <c r="F44" s="26"/>
      <c r="G44" s="26"/>
      <c r="H44" s="26"/>
      <c r="I44" s="26"/>
      <c r="J44" s="26"/>
      <c r="K44" s="26"/>
      <c r="L44" s="26"/>
      <c r="M44" s="26"/>
      <c r="N44" s="26"/>
      <c r="O44" s="26"/>
      <c r="P44" s="26"/>
      <c r="Q44" s="26"/>
      <c r="R44" s="26"/>
      <c r="S44" s="26"/>
      <c r="T44" s="26"/>
      <c r="U44" s="26"/>
      <c r="V44" s="26"/>
      <c r="W44" s="26"/>
      <c r="X44" s="26"/>
      <c r="Y44" s="26"/>
      <c r="Z44" s="26"/>
    </row>
    <row r="45" spans="1:26" ht="18" customHeight="1">
      <c r="A45" s="26"/>
      <c r="B45" s="27"/>
      <c r="C45" s="28"/>
      <c r="D45" s="28"/>
      <c r="E45" s="26"/>
      <c r="F45" s="26"/>
      <c r="G45" s="26"/>
      <c r="H45" s="26"/>
      <c r="I45" s="26"/>
      <c r="J45" s="26"/>
      <c r="K45" s="26"/>
      <c r="L45" s="26"/>
      <c r="M45" s="26"/>
      <c r="N45" s="26"/>
      <c r="O45" s="26"/>
      <c r="P45" s="26"/>
      <c r="Q45" s="26"/>
      <c r="R45" s="26"/>
      <c r="S45" s="26"/>
      <c r="T45" s="26"/>
      <c r="U45" s="26"/>
      <c r="V45" s="26"/>
      <c r="W45" s="26"/>
      <c r="X45" s="26"/>
      <c r="Y45" s="26"/>
      <c r="Z45" s="26"/>
    </row>
    <row r="46" spans="1:26" ht="18" customHeight="1">
      <c r="A46" s="26"/>
      <c r="B46" s="27"/>
      <c r="C46" s="28"/>
      <c r="D46" s="28"/>
      <c r="E46" s="26"/>
      <c r="F46" s="26"/>
      <c r="G46" s="26"/>
      <c r="H46" s="26"/>
      <c r="I46" s="26"/>
      <c r="J46" s="26"/>
      <c r="K46" s="26"/>
      <c r="L46" s="26"/>
      <c r="M46" s="26"/>
      <c r="N46" s="26"/>
      <c r="O46" s="26"/>
      <c r="P46" s="26"/>
      <c r="Q46" s="26"/>
      <c r="R46" s="26"/>
      <c r="S46" s="26"/>
      <c r="T46" s="26"/>
      <c r="U46" s="26"/>
      <c r="V46" s="26"/>
      <c r="W46" s="26"/>
      <c r="X46" s="26"/>
      <c r="Y46" s="26"/>
      <c r="Z46" s="26"/>
    </row>
    <row r="47" spans="1:26" ht="18" customHeight="1">
      <c r="A47" s="26"/>
      <c r="B47" s="27"/>
      <c r="C47" s="28"/>
      <c r="D47" s="28"/>
      <c r="E47" s="26"/>
      <c r="F47" s="26"/>
      <c r="G47" s="26"/>
      <c r="H47" s="26"/>
      <c r="I47" s="26"/>
      <c r="J47" s="26"/>
      <c r="K47" s="26"/>
      <c r="L47" s="26"/>
      <c r="M47" s="26"/>
      <c r="N47" s="26"/>
      <c r="O47" s="26"/>
      <c r="P47" s="26"/>
      <c r="Q47" s="26"/>
      <c r="R47" s="26"/>
      <c r="S47" s="26"/>
      <c r="T47" s="26"/>
      <c r="U47" s="26"/>
      <c r="V47" s="26"/>
      <c r="W47" s="26"/>
      <c r="X47" s="26"/>
      <c r="Y47" s="26"/>
      <c r="Z47" s="26"/>
    </row>
    <row r="48" spans="1:26" ht="18" customHeight="1">
      <c r="A48" s="26"/>
      <c r="B48" s="27"/>
      <c r="C48" s="28"/>
      <c r="D48" s="28"/>
      <c r="E48" s="26"/>
      <c r="F48" s="26"/>
      <c r="G48" s="26"/>
      <c r="H48" s="26"/>
      <c r="I48" s="26"/>
      <c r="J48" s="26"/>
      <c r="K48" s="26"/>
      <c r="L48" s="26"/>
      <c r="M48" s="26"/>
      <c r="N48" s="26"/>
      <c r="O48" s="26"/>
      <c r="P48" s="26"/>
      <c r="Q48" s="26"/>
      <c r="R48" s="26"/>
      <c r="S48" s="26"/>
      <c r="T48" s="26"/>
      <c r="U48" s="26"/>
      <c r="V48" s="26"/>
      <c r="W48" s="26"/>
      <c r="X48" s="26"/>
      <c r="Y48" s="26"/>
      <c r="Z48" s="26"/>
    </row>
    <row r="49" spans="1:26" ht="18" customHeight="1">
      <c r="A49" s="26"/>
      <c r="B49" s="27"/>
      <c r="C49" s="28"/>
      <c r="D49" s="28"/>
      <c r="E49" s="26"/>
      <c r="F49" s="26"/>
      <c r="G49" s="26"/>
      <c r="H49" s="26"/>
      <c r="I49" s="26"/>
      <c r="J49" s="26"/>
      <c r="K49" s="26"/>
      <c r="L49" s="26"/>
      <c r="M49" s="26"/>
      <c r="N49" s="26"/>
      <c r="O49" s="26"/>
      <c r="P49" s="26"/>
      <c r="Q49" s="26"/>
      <c r="R49" s="26"/>
      <c r="S49" s="26"/>
      <c r="T49" s="26"/>
      <c r="U49" s="26"/>
      <c r="V49" s="26"/>
      <c r="W49" s="26"/>
      <c r="X49" s="26"/>
      <c r="Y49" s="26"/>
      <c r="Z49" s="26"/>
    </row>
    <row r="50" spans="1:26" ht="18" customHeight="1">
      <c r="A50" s="26"/>
      <c r="B50" s="27"/>
      <c r="C50" s="28"/>
      <c r="D50" s="28"/>
      <c r="E50" s="26"/>
      <c r="F50" s="26"/>
      <c r="G50" s="26"/>
      <c r="H50" s="26"/>
      <c r="I50" s="26"/>
      <c r="J50" s="26"/>
      <c r="K50" s="26"/>
      <c r="L50" s="26"/>
      <c r="M50" s="26"/>
      <c r="N50" s="26"/>
      <c r="O50" s="26"/>
      <c r="P50" s="26"/>
      <c r="Q50" s="26"/>
      <c r="R50" s="26"/>
      <c r="S50" s="26"/>
      <c r="T50" s="26"/>
      <c r="U50" s="26"/>
      <c r="V50" s="26"/>
      <c r="W50" s="26"/>
      <c r="X50" s="26"/>
      <c r="Y50" s="26"/>
      <c r="Z50" s="26"/>
    </row>
    <row r="51" spans="1:26" ht="18" customHeight="1">
      <c r="A51" s="26"/>
      <c r="B51" s="27"/>
      <c r="C51" s="28"/>
      <c r="D51" s="28"/>
      <c r="E51" s="26"/>
      <c r="F51" s="26"/>
      <c r="G51" s="26"/>
      <c r="H51" s="26"/>
      <c r="I51" s="26"/>
      <c r="J51" s="26"/>
      <c r="K51" s="26"/>
      <c r="L51" s="26"/>
      <c r="M51" s="26"/>
      <c r="N51" s="26"/>
      <c r="O51" s="26"/>
      <c r="P51" s="26"/>
      <c r="Q51" s="26"/>
      <c r="R51" s="26"/>
      <c r="S51" s="26"/>
      <c r="T51" s="26"/>
      <c r="U51" s="26"/>
      <c r="V51" s="26"/>
      <c r="W51" s="26"/>
      <c r="X51" s="26"/>
      <c r="Y51" s="26"/>
      <c r="Z51" s="26"/>
    </row>
    <row r="52" spans="1:26" ht="18" customHeight="1">
      <c r="A52" s="26"/>
      <c r="B52" s="27"/>
      <c r="C52" s="28"/>
      <c r="D52" s="28"/>
      <c r="E52" s="26"/>
      <c r="F52" s="26"/>
      <c r="G52" s="26"/>
      <c r="H52" s="26"/>
      <c r="I52" s="26"/>
      <c r="J52" s="26"/>
      <c r="K52" s="26"/>
      <c r="L52" s="26"/>
      <c r="M52" s="26"/>
      <c r="N52" s="26"/>
      <c r="O52" s="26"/>
      <c r="P52" s="26"/>
      <c r="Q52" s="26"/>
      <c r="R52" s="26"/>
      <c r="S52" s="26"/>
      <c r="T52" s="26"/>
      <c r="U52" s="26"/>
      <c r="V52" s="26"/>
      <c r="W52" s="26"/>
      <c r="X52" s="26"/>
      <c r="Y52" s="26"/>
      <c r="Z52" s="26"/>
    </row>
    <row r="53" spans="1:26" ht="18" customHeight="1">
      <c r="A53" s="26"/>
      <c r="B53" s="27"/>
      <c r="C53" s="28"/>
      <c r="D53" s="28"/>
      <c r="E53" s="26"/>
      <c r="F53" s="26"/>
      <c r="G53" s="26"/>
      <c r="H53" s="26"/>
      <c r="I53" s="26"/>
      <c r="J53" s="26"/>
      <c r="K53" s="26"/>
      <c r="L53" s="26"/>
      <c r="M53" s="26"/>
      <c r="N53" s="26"/>
      <c r="O53" s="26"/>
      <c r="P53" s="26"/>
      <c r="Q53" s="26"/>
      <c r="R53" s="26"/>
      <c r="S53" s="26"/>
      <c r="T53" s="26"/>
      <c r="U53" s="26"/>
      <c r="V53" s="26"/>
      <c r="W53" s="26"/>
      <c r="X53" s="26"/>
      <c r="Y53" s="26"/>
      <c r="Z53" s="26"/>
    </row>
    <row r="54" spans="1:26" ht="18" customHeight="1">
      <c r="A54" s="26"/>
      <c r="B54" s="27"/>
      <c r="C54" s="28"/>
      <c r="D54" s="28"/>
      <c r="E54" s="26"/>
      <c r="F54" s="26"/>
      <c r="G54" s="26"/>
      <c r="H54" s="26"/>
      <c r="I54" s="26"/>
      <c r="J54" s="26"/>
      <c r="K54" s="26"/>
      <c r="L54" s="26"/>
      <c r="M54" s="26"/>
      <c r="N54" s="26"/>
      <c r="O54" s="26"/>
      <c r="P54" s="26"/>
      <c r="Q54" s="26"/>
      <c r="R54" s="26"/>
      <c r="S54" s="26"/>
      <c r="T54" s="26"/>
      <c r="U54" s="26"/>
      <c r="V54" s="26"/>
      <c r="W54" s="26"/>
      <c r="X54" s="26"/>
      <c r="Y54" s="26"/>
      <c r="Z54" s="26"/>
    </row>
    <row r="55" spans="1:26" ht="18" customHeight="1">
      <c r="A55" s="26"/>
      <c r="B55" s="27"/>
      <c r="C55" s="28"/>
      <c r="D55" s="28"/>
      <c r="E55" s="26"/>
      <c r="F55" s="26"/>
      <c r="G55" s="26"/>
      <c r="H55" s="26"/>
      <c r="I55" s="26"/>
      <c r="J55" s="26"/>
      <c r="K55" s="26"/>
      <c r="L55" s="26"/>
      <c r="M55" s="26"/>
      <c r="N55" s="26"/>
      <c r="O55" s="26"/>
      <c r="P55" s="26"/>
      <c r="Q55" s="26"/>
      <c r="R55" s="26"/>
      <c r="S55" s="26"/>
      <c r="T55" s="26"/>
      <c r="U55" s="26"/>
      <c r="V55" s="26"/>
      <c r="W55" s="26"/>
      <c r="X55" s="26"/>
      <c r="Y55" s="26"/>
      <c r="Z55" s="26"/>
    </row>
    <row r="56" spans="1:26" ht="18" customHeight="1">
      <c r="A56" s="26"/>
      <c r="B56" s="27"/>
      <c r="C56" s="28"/>
      <c r="D56" s="28"/>
      <c r="E56" s="26"/>
      <c r="F56" s="26"/>
      <c r="G56" s="26"/>
      <c r="H56" s="26"/>
      <c r="I56" s="26"/>
      <c r="J56" s="26"/>
      <c r="K56" s="26"/>
      <c r="L56" s="26"/>
      <c r="M56" s="26"/>
      <c r="N56" s="26"/>
      <c r="O56" s="26"/>
      <c r="P56" s="26"/>
      <c r="Q56" s="26"/>
      <c r="R56" s="26"/>
      <c r="S56" s="26"/>
      <c r="T56" s="26"/>
      <c r="U56" s="26"/>
      <c r="V56" s="26"/>
      <c r="W56" s="26"/>
      <c r="X56" s="26"/>
      <c r="Y56" s="26"/>
      <c r="Z56" s="26"/>
    </row>
    <row r="57" spans="1:26" ht="18" customHeight="1">
      <c r="A57" s="26"/>
      <c r="B57" s="27"/>
      <c r="C57" s="28"/>
      <c r="D57" s="28"/>
      <c r="E57" s="26"/>
      <c r="F57" s="26"/>
      <c r="G57" s="26"/>
      <c r="H57" s="26"/>
      <c r="I57" s="26"/>
      <c r="J57" s="26"/>
      <c r="K57" s="26"/>
      <c r="L57" s="26"/>
      <c r="M57" s="26"/>
      <c r="N57" s="26"/>
      <c r="O57" s="26"/>
      <c r="P57" s="26"/>
      <c r="Q57" s="26"/>
      <c r="R57" s="26"/>
      <c r="S57" s="26"/>
      <c r="T57" s="26"/>
      <c r="U57" s="26"/>
      <c r="V57" s="26"/>
      <c r="W57" s="26"/>
      <c r="X57" s="26"/>
      <c r="Y57" s="26"/>
      <c r="Z57" s="26"/>
    </row>
    <row r="58" spans="1:26" ht="18" customHeight="1">
      <c r="A58" s="26"/>
      <c r="B58" s="27"/>
      <c r="C58" s="28"/>
      <c r="D58" s="28"/>
      <c r="E58" s="26"/>
      <c r="F58" s="26"/>
      <c r="G58" s="26"/>
      <c r="H58" s="26"/>
      <c r="I58" s="26"/>
      <c r="J58" s="26"/>
      <c r="K58" s="26"/>
      <c r="L58" s="26"/>
      <c r="M58" s="26"/>
      <c r="N58" s="26"/>
      <c r="O58" s="26"/>
      <c r="P58" s="26"/>
      <c r="Q58" s="26"/>
      <c r="R58" s="26"/>
      <c r="S58" s="26"/>
      <c r="T58" s="26"/>
      <c r="U58" s="26"/>
      <c r="V58" s="26"/>
      <c r="W58" s="26"/>
      <c r="X58" s="26"/>
      <c r="Y58" s="26"/>
      <c r="Z58" s="26"/>
    </row>
    <row r="59" spans="1:26" ht="18" customHeight="1">
      <c r="A59" s="26"/>
      <c r="B59" s="27"/>
      <c r="C59" s="28"/>
      <c r="D59" s="28"/>
      <c r="E59" s="26"/>
      <c r="F59" s="26"/>
      <c r="G59" s="26"/>
      <c r="H59" s="26"/>
      <c r="I59" s="26"/>
      <c r="J59" s="26"/>
      <c r="K59" s="26"/>
      <c r="L59" s="26"/>
      <c r="M59" s="26"/>
      <c r="N59" s="26"/>
      <c r="O59" s="26"/>
      <c r="P59" s="26"/>
      <c r="Q59" s="26"/>
      <c r="R59" s="26"/>
      <c r="S59" s="26"/>
      <c r="T59" s="26"/>
      <c r="U59" s="26"/>
      <c r="V59" s="26"/>
      <c r="W59" s="26"/>
      <c r="X59" s="26"/>
      <c r="Y59" s="26"/>
      <c r="Z59" s="26"/>
    </row>
    <row r="60" spans="1:26" ht="18" customHeight="1">
      <c r="A60" s="26"/>
      <c r="B60" s="27"/>
      <c r="C60" s="28"/>
      <c r="D60" s="28"/>
      <c r="E60" s="26"/>
      <c r="F60" s="26"/>
      <c r="G60" s="26"/>
      <c r="H60" s="26"/>
      <c r="I60" s="26"/>
      <c r="J60" s="26"/>
      <c r="K60" s="26"/>
      <c r="L60" s="26"/>
      <c r="M60" s="26"/>
      <c r="N60" s="26"/>
      <c r="O60" s="26"/>
      <c r="P60" s="26"/>
      <c r="Q60" s="26"/>
      <c r="R60" s="26"/>
      <c r="S60" s="26"/>
      <c r="T60" s="26"/>
      <c r="U60" s="26"/>
      <c r="V60" s="26"/>
      <c r="W60" s="26"/>
      <c r="X60" s="26"/>
      <c r="Y60" s="26"/>
      <c r="Z60" s="26"/>
    </row>
    <row r="61" spans="1:26" ht="18" customHeight="1">
      <c r="A61" s="26"/>
      <c r="B61" s="27"/>
      <c r="C61" s="28"/>
      <c r="D61" s="28"/>
      <c r="E61" s="26"/>
      <c r="F61" s="26"/>
      <c r="G61" s="26"/>
      <c r="H61" s="26"/>
      <c r="I61" s="26"/>
      <c r="J61" s="26"/>
      <c r="K61" s="26"/>
      <c r="L61" s="26"/>
      <c r="M61" s="26"/>
      <c r="N61" s="26"/>
      <c r="O61" s="26"/>
      <c r="P61" s="26"/>
      <c r="Q61" s="26"/>
      <c r="R61" s="26"/>
      <c r="S61" s="26"/>
      <c r="T61" s="26"/>
      <c r="U61" s="26"/>
      <c r="V61" s="26"/>
      <c r="W61" s="26"/>
      <c r="X61" s="26"/>
      <c r="Y61" s="26"/>
      <c r="Z61" s="26"/>
    </row>
    <row r="62" spans="1:26" ht="18" customHeight="1">
      <c r="A62" s="26"/>
      <c r="B62" s="27"/>
      <c r="C62" s="28"/>
      <c r="D62" s="28"/>
      <c r="E62" s="26"/>
      <c r="F62" s="26"/>
      <c r="G62" s="26"/>
      <c r="H62" s="26"/>
      <c r="I62" s="26"/>
      <c r="J62" s="26"/>
      <c r="K62" s="26"/>
      <c r="L62" s="26"/>
      <c r="M62" s="26"/>
      <c r="N62" s="26"/>
      <c r="O62" s="26"/>
      <c r="P62" s="26"/>
      <c r="Q62" s="26"/>
      <c r="R62" s="26"/>
      <c r="S62" s="26"/>
      <c r="T62" s="26"/>
      <c r="U62" s="26"/>
      <c r="V62" s="26"/>
      <c r="W62" s="26"/>
      <c r="X62" s="26"/>
      <c r="Y62" s="26"/>
      <c r="Z62" s="26"/>
    </row>
  </sheetData>
  <mergeCells count="5">
    <mergeCell ref="Y2:AC2"/>
    <mergeCell ref="Y4:AC4"/>
    <mergeCell ref="A7:AC8"/>
    <mergeCell ref="Y5:AC5"/>
    <mergeCell ref="Y3:AC3"/>
  </mergeCells>
  <phoneticPr fontId="2"/>
  <pageMargins left="0.19685039370078741" right="0.19685039370078741" top="0.19685039370078741" bottom="0.19685039370078741"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A8B521-195C-40E8-BE27-0D907C6C73D5}">
  <sheetPr>
    <pageSetUpPr fitToPage="1"/>
  </sheetPr>
  <dimension ref="A1:S246"/>
  <sheetViews>
    <sheetView showZeros="0" topLeftCell="E1" zoomScaleNormal="100" zoomScaleSheetLayoutView="40" workbookViewId="0">
      <selection activeCell="Q3" sqref="Q3"/>
    </sheetView>
  </sheetViews>
  <sheetFormatPr defaultColWidth="5.90625" defaultRowHeight="11"/>
  <cols>
    <col min="1" max="1" width="1.90625" style="40" customWidth="1"/>
    <col min="2" max="2" width="1.26953125" style="40" customWidth="1"/>
    <col min="3" max="3" width="12.7265625" style="40" customWidth="1"/>
    <col min="4" max="4" width="35.7265625" style="41" customWidth="1"/>
    <col min="5" max="5" width="7.6328125" style="40" customWidth="1"/>
    <col min="6" max="6" width="4.26953125" style="40" customWidth="1"/>
    <col min="7" max="8" width="11.6328125" style="40" customWidth="1"/>
    <col min="9" max="9" width="7.6328125" style="40" customWidth="1"/>
    <col min="10" max="10" width="11.6328125" style="40" customWidth="1"/>
    <col min="11" max="11" width="7.6328125" style="40" customWidth="1"/>
    <col min="12" max="12" width="11.6328125" style="40" customWidth="1"/>
    <col min="13" max="13" width="7.6328125" style="40" customWidth="1"/>
    <col min="14" max="14" width="11.6328125" style="40" customWidth="1"/>
    <col min="15" max="15" width="7.6328125" style="40" customWidth="1"/>
    <col min="16" max="16" width="11.6328125" style="40" customWidth="1"/>
    <col min="17" max="17" width="8.6328125" style="40" customWidth="1"/>
    <col min="18" max="18" width="12.36328125" style="40" customWidth="1"/>
    <col min="19" max="19" width="18.26953125" style="40" customWidth="1"/>
    <col min="20" max="16384" width="5.90625" style="40"/>
  </cols>
  <sheetData>
    <row r="1" spans="1:19" ht="29.25" customHeight="1">
      <c r="Q1" s="250" t="s">
        <v>106</v>
      </c>
      <c r="R1" s="251"/>
      <c r="S1" s="251"/>
    </row>
    <row r="2" spans="1:19" ht="27" customHeight="1">
      <c r="B2" s="41"/>
      <c r="C2" s="50" t="s">
        <v>116</v>
      </c>
      <c r="D2" s="252">
        <f>請求書!V17</f>
        <v>0</v>
      </c>
      <c r="E2" s="252"/>
      <c r="F2" s="252"/>
      <c r="G2" s="252"/>
      <c r="H2" s="252"/>
      <c r="I2" s="252"/>
      <c r="J2" s="51"/>
      <c r="K2" s="52"/>
      <c r="L2" s="52"/>
      <c r="N2" s="53" t="str">
        <f>請求書!AO5&amp;"月分"</f>
        <v>月分</v>
      </c>
      <c r="O2" s="52"/>
      <c r="P2" s="54" t="s">
        <v>117</v>
      </c>
      <c r="Q2" s="252">
        <f>請求書!V11</f>
        <v>0</v>
      </c>
      <c r="R2" s="253"/>
      <c r="S2" s="253"/>
    </row>
    <row r="3" spans="1:19" ht="7.5" customHeight="1">
      <c r="B3" s="41"/>
      <c r="C3" s="55"/>
      <c r="D3" s="55"/>
      <c r="E3" s="55"/>
      <c r="F3" s="55"/>
      <c r="G3" s="55"/>
      <c r="H3" s="56"/>
      <c r="I3" s="52"/>
      <c r="J3" s="52"/>
      <c r="K3" s="52"/>
      <c r="L3" s="52"/>
      <c r="M3" s="52"/>
      <c r="N3" s="52"/>
      <c r="O3" s="52"/>
      <c r="P3" s="57"/>
      <c r="Q3" s="52"/>
      <c r="R3" s="52"/>
      <c r="S3" s="52"/>
    </row>
    <row r="4" spans="1:19" ht="22" customHeight="1">
      <c r="A4" s="42"/>
      <c r="B4" s="41"/>
      <c r="C4" s="255" t="s">
        <v>98</v>
      </c>
      <c r="D4" s="257" t="s">
        <v>38</v>
      </c>
      <c r="E4" s="258" t="s">
        <v>39</v>
      </c>
      <c r="F4" s="258"/>
      <c r="G4" s="258"/>
      <c r="H4" s="258"/>
      <c r="I4" s="258" t="s">
        <v>40</v>
      </c>
      <c r="J4" s="258"/>
      <c r="K4" s="254" t="s">
        <v>41</v>
      </c>
      <c r="L4" s="254"/>
      <c r="M4" s="254" t="s">
        <v>42</v>
      </c>
      <c r="N4" s="254"/>
      <c r="O4" s="254" t="s">
        <v>43</v>
      </c>
      <c r="P4" s="254"/>
      <c r="Q4" s="59" t="s">
        <v>44</v>
      </c>
      <c r="R4" s="247" t="s">
        <v>99</v>
      </c>
      <c r="S4" s="249" t="s">
        <v>54</v>
      </c>
    </row>
    <row r="5" spans="1:19" ht="22" customHeight="1">
      <c r="B5" s="41"/>
      <c r="C5" s="256"/>
      <c r="D5" s="257"/>
      <c r="E5" s="58" t="s">
        <v>45</v>
      </c>
      <c r="F5" s="58" t="s">
        <v>46</v>
      </c>
      <c r="G5" s="58" t="s">
        <v>47</v>
      </c>
      <c r="H5" s="58" t="s">
        <v>48</v>
      </c>
      <c r="I5" s="58" t="s">
        <v>45</v>
      </c>
      <c r="J5" s="58" t="s">
        <v>48</v>
      </c>
      <c r="K5" s="58" t="s">
        <v>45</v>
      </c>
      <c r="L5" s="58" t="s">
        <v>48</v>
      </c>
      <c r="M5" s="58" t="s">
        <v>45</v>
      </c>
      <c r="N5" s="58" t="s">
        <v>48</v>
      </c>
      <c r="O5" s="58" t="s">
        <v>45</v>
      </c>
      <c r="P5" s="58" t="s">
        <v>48</v>
      </c>
      <c r="Q5" s="59" t="s">
        <v>49</v>
      </c>
      <c r="R5" s="248"/>
      <c r="S5" s="249"/>
    </row>
    <row r="6" spans="1:19" ht="29.25" customHeight="1">
      <c r="B6" s="41"/>
      <c r="C6" s="60" t="s">
        <v>118</v>
      </c>
      <c r="D6" s="61"/>
      <c r="E6" s="62"/>
      <c r="F6" s="63"/>
      <c r="G6" s="64"/>
      <c r="H6" s="65">
        <f t="shared" ref="H6:H70" si="0">ROUND(E6*G6,0)</f>
        <v>0</v>
      </c>
      <c r="I6" s="62"/>
      <c r="J6" s="65">
        <f>ROUND(G6*I6,0)</f>
        <v>0</v>
      </c>
      <c r="K6" s="62"/>
      <c r="L6" s="65">
        <f t="shared" ref="L6:L70" si="1">ROUND(G6*K6,0)</f>
        <v>0</v>
      </c>
      <c r="M6" s="62">
        <f>I6+K6</f>
        <v>0</v>
      </c>
      <c r="N6" s="65">
        <f>J6+L6</f>
        <v>0</v>
      </c>
      <c r="O6" s="62">
        <f>E6-M6</f>
        <v>0</v>
      </c>
      <c r="P6" s="65">
        <f>H6-N6</f>
        <v>0</v>
      </c>
      <c r="Q6" s="66">
        <f>IF(H6=0,0,(N6/H6))</f>
        <v>0</v>
      </c>
      <c r="R6" s="67"/>
      <c r="S6" s="68"/>
    </row>
    <row r="7" spans="1:19" ht="29.25" customHeight="1">
      <c r="B7" s="41"/>
      <c r="C7" s="69"/>
      <c r="D7" s="61"/>
      <c r="E7" s="62"/>
      <c r="F7" s="63"/>
      <c r="G7" s="64"/>
      <c r="H7" s="65">
        <f t="shared" si="0"/>
        <v>0</v>
      </c>
      <c r="I7" s="62"/>
      <c r="J7" s="65">
        <f t="shared" ref="J7:J70" si="2">ROUND(G7*I7,0)</f>
        <v>0</v>
      </c>
      <c r="K7" s="62"/>
      <c r="L7" s="65">
        <f t="shared" si="1"/>
        <v>0</v>
      </c>
      <c r="M7" s="62">
        <f>I7+K7</f>
        <v>0</v>
      </c>
      <c r="N7" s="65">
        <f t="shared" ref="M7:N67" si="3">J7+L7</f>
        <v>0</v>
      </c>
      <c r="O7" s="62">
        <f t="shared" ref="O7:O70" si="4">E7-M7</f>
        <v>0</v>
      </c>
      <c r="P7" s="65">
        <f t="shared" ref="P7:P70" si="5">H7-N7</f>
        <v>0</v>
      </c>
      <c r="Q7" s="66">
        <f t="shared" ref="Q7:Q70" si="6">IF(H7=0,0,(N7/H7))</f>
        <v>0</v>
      </c>
      <c r="R7" s="67"/>
      <c r="S7" s="68"/>
    </row>
    <row r="8" spans="1:19" ht="29.25" customHeight="1">
      <c r="B8" s="41"/>
      <c r="C8" s="70"/>
      <c r="D8" s="61"/>
      <c r="E8" s="62"/>
      <c r="F8" s="63"/>
      <c r="G8" s="64"/>
      <c r="H8" s="65">
        <f t="shared" si="0"/>
        <v>0</v>
      </c>
      <c r="I8" s="62"/>
      <c r="J8" s="65">
        <f t="shared" si="2"/>
        <v>0</v>
      </c>
      <c r="K8" s="62"/>
      <c r="L8" s="65">
        <f t="shared" si="1"/>
        <v>0</v>
      </c>
      <c r="M8" s="62">
        <f t="shared" si="3"/>
        <v>0</v>
      </c>
      <c r="N8" s="65">
        <f t="shared" si="3"/>
        <v>0</v>
      </c>
      <c r="O8" s="62">
        <f t="shared" si="4"/>
        <v>0</v>
      </c>
      <c r="P8" s="65">
        <f t="shared" si="5"/>
        <v>0</v>
      </c>
      <c r="Q8" s="66">
        <f t="shared" si="6"/>
        <v>0</v>
      </c>
      <c r="R8" s="67"/>
      <c r="S8" s="68"/>
    </row>
    <row r="9" spans="1:19" ht="29.25" customHeight="1">
      <c r="B9" s="41"/>
      <c r="C9" s="69"/>
      <c r="D9" s="61"/>
      <c r="E9" s="62"/>
      <c r="F9" s="63"/>
      <c r="G9" s="64"/>
      <c r="H9" s="65">
        <f t="shared" si="0"/>
        <v>0</v>
      </c>
      <c r="I9" s="62"/>
      <c r="J9" s="65">
        <f t="shared" si="2"/>
        <v>0</v>
      </c>
      <c r="K9" s="62"/>
      <c r="L9" s="65">
        <f t="shared" si="1"/>
        <v>0</v>
      </c>
      <c r="M9" s="62">
        <f t="shared" si="3"/>
        <v>0</v>
      </c>
      <c r="N9" s="65">
        <f t="shared" si="3"/>
        <v>0</v>
      </c>
      <c r="O9" s="62">
        <f t="shared" si="4"/>
        <v>0</v>
      </c>
      <c r="P9" s="65">
        <f t="shared" si="5"/>
        <v>0</v>
      </c>
      <c r="Q9" s="66">
        <f>IF(H9=0,0,(N9/H9))</f>
        <v>0</v>
      </c>
      <c r="R9" s="67"/>
      <c r="S9" s="68"/>
    </row>
    <row r="10" spans="1:19" ht="29.25" customHeight="1">
      <c r="B10" s="41"/>
      <c r="C10" s="70"/>
      <c r="D10" s="61"/>
      <c r="E10" s="62"/>
      <c r="F10" s="63"/>
      <c r="G10" s="64"/>
      <c r="H10" s="65">
        <f t="shared" si="0"/>
        <v>0</v>
      </c>
      <c r="I10" s="62"/>
      <c r="J10" s="65">
        <f t="shared" si="2"/>
        <v>0</v>
      </c>
      <c r="K10" s="62"/>
      <c r="L10" s="65">
        <f t="shared" si="1"/>
        <v>0</v>
      </c>
      <c r="M10" s="62">
        <f t="shared" si="3"/>
        <v>0</v>
      </c>
      <c r="N10" s="65">
        <f t="shared" si="3"/>
        <v>0</v>
      </c>
      <c r="O10" s="62">
        <f t="shared" si="4"/>
        <v>0</v>
      </c>
      <c r="P10" s="65">
        <f t="shared" si="5"/>
        <v>0</v>
      </c>
      <c r="Q10" s="66">
        <f t="shared" si="6"/>
        <v>0</v>
      </c>
      <c r="R10" s="67"/>
      <c r="S10" s="68"/>
    </row>
    <row r="11" spans="1:19" ht="29.25" customHeight="1">
      <c r="B11" s="41"/>
      <c r="C11" s="70"/>
      <c r="D11" s="61"/>
      <c r="E11" s="62"/>
      <c r="F11" s="63"/>
      <c r="G11" s="64"/>
      <c r="H11" s="65">
        <f t="shared" si="0"/>
        <v>0</v>
      </c>
      <c r="I11" s="62"/>
      <c r="J11" s="65">
        <f t="shared" si="2"/>
        <v>0</v>
      </c>
      <c r="K11" s="62"/>
      <c r="L11" s="65">
        <f t="shared" si="1"/>
        <v>0</v>
      </c>
      <c r="M11" s="62">
        <f t="shared" si="3"/>
        <v>0</v>
      </c>
      <c r="N11" s="65">
        <f t="shared" si="3"/>
        <v>0</v>
      </c>
      <c r="O11" s="62">
        <f t="shared" si="4"/>
        <v>0</v>
      </c>
      <c r="P11" s="65">
        <f t="shared" si="5"/>
        <v>0</v>
      </c>
      <c r="Q11" s="66">
        <f t="shared" si="6"/>
        <v>0</v>
      </c>
      <c r="R11" s="67"/>
      <c r="S11" s="68"/>
    </row>
    <row r="12" spans="1:19" ht="29.25" customHeight="1">
      <c r="B12" s="41"/>
      <c r="C12" s="70"/>
      <c r="D12" s="61"/>
      <c r="E12" s="62"/>
      <c r="F12" s="63"/>
      <c r="G12" s="64"/>
      <c r="H12" s="65">
        <f t="shared" si="0"/>
        <v>0</v>
      </c>
      <c r="I12" s="62"/>
      <c r="J12" s="65">
        <f t="shared" si="2"/>
        <v>0</v>
      </c>
      <c r="K12" s="62"/>
      <c r="L12" s="65">
        <f t="shared" si="1"/>
        <v>0</v>
      </c>
      <c r="M12" s="62">
        <f t="shared" si="3"/>
        <v>0</v>
      </c>
      <c r="N12" s="65">
        <f t="shared" si="3"/>
        <v>0</v>
      </c>
      <c r="O12" s="62">
        <f t="shared" si="4"/>
        <v>0</v>
      </c>
      <c r="P12" s="65">
        <f t="shared" si="5"/>
        <v>0</v>
      </c>
      <c r="Q12" s="66">
        <f t="shared" si="6"/>
        <v>0</v>
      </c>
      <c r="R12" s="67"/>
      <c r="S12" s="68"/>
    </row>
    <row r="13" spans="1:19" ht="29.25" customHeight="1">
      <c r="B13" s="41"/>
      <c r="C13" s="70"/>
      <c r="D13" s="61"/>
      <c r="E13" s="62"/>
      <c r="F13" s="63"/>
      <c r="G13" s="64"/>
      <c r="H13" s="65">
        <f t="shared" si="0"/>
        <v>0</v>
      </c>
      <c r="I13" s="62"/>
      <c r="J13" s="65">
        <f t="shared" si="2"/>
        <v>0</v>
      </c>
      <c r="K13" s="62"/>
      <c r="L13" s="65">
        <f t="shared" si="1"/>
        <v>0</v>
      </c>
      <c r="M13" s="62">
        <f t="shared" si="3"/>
        <v>0</v>
      </c>
      <c r="N13" s="65">
        <f t="shared" si="3"/>
        <v>0</v>
      </c>
      <c r="O13" s="62">
        <f t="shared" si="4"/>
        <v>0</v>
      </c>
      <c r="P13" s="65">
        <f t="shared" si="5"/>
        <v>0</v>
      </c>
      <c r="Q13" s="66">
        <f t="shared" si="6"/>
        <v>0</v>
      </c>
      <c r="R13" s="67"/>
      <c r="S13" s="68"/>
    </row>
    <row r="14" spans="1:19" ht="29.25" customHeight="1">
      <c r="B14" s="41"/>
      <c r="C14" s="70"/>
      <c r="D14" s="61"/>
      <c r="E14" s="62"/>
      <c r="F14" s="63"/>
      <c r="G14" s="64"/>
      <c r="H14" s="65">
        <f t="shared" si="0"/>
        <v>0</v>
      </c>
      <c r="I14" s="62"/>
      <c r="J14" s="65">
        <f t="shared" si="2"/>
        <v>0</v>
      </c>
      <c r="K14" s="62"/>
      <c r="L14" s="65">
        <f t="shared" si="1"/>
        <v>0</v>
      </c>
      <c r="M14" s="62">
        <f t="shared" si="3"/>
        <v>0</v>
      </c>
      <c r="N14" s="65">
        <f t="shared" si="3"/>
        <v>0</v>
      </c>
      <c r="O14" s="62">
        <f t="shared" si="4"/>
        <v>0</v>
      </c>
      <c r="P14" s="65">
        <f t="shared" si="5"/>
        <v>0</v>
      </c>
      <c r="Q14" s="66">
        <f t="shared" si="6"/>
        <v>0</v>
      </c>
      <c r="R14" s="67"/>
      <c r="S14" s="68"/>
    </row>
    <row r="15" spans="1:19" ht="29.25" customHeight="1">
      <c r="B15" s="41"/>
      <c r="C15" s="70"/>
      <c r="D15" s="61"/>
      <c r="E15" s="62"/>
      <c r="F15" s="63"/>
      <c r="G15" s="64"/>
      <c r="H15" s="65">
        <f t="shared" si="0"/>
        <v>0</v>
      </c>
      <c r="I15" s="62"/>
      <c r="J15" s="65">
        <f t="shared" si="2"/>
        <v>0</v>
      </c>
      <c r="K15" s="62"/>
      <c r="L15" s="65">
        <f t="shared" si="1"/>
        <v>0</v>
      </c>
      <c r="M15" s="62">
        <f t="shared" si="3"/>
        <v>0</v>
      </c>
      <c r="N15" s="65">
        <f t="shared" si="3"/>
        <v>0</v>
      </c>
      <c r="O15" s="62">
        <f t="shared" si="4"/>
        <v>0</v>
      </c>
      <c r="P15" s="65">
        <f t="shared" si="5"/>
        <v>0</v>
      </c>
      <c r="Q15" s="66">
        <f t="shared" si="6"/>
        <v>0</v>
      </c>
      <c r="R15" s="67"/>
      <c r="S15" s="68"/>
    </row>
    <row r="16" spans="1:19" ht="29.25" customHeight="1">
      <c r="B16" s="41"/>
      <c r="C16" s="70"/>
      <c r="D16" s="61"/>
      <c r="E16" s="62"/>
      <c r="F16" s="63"/>
      <c r="G16" s="64"/>
      <c r="H16" s="65">
        <f t="shared" si="0"/>
        <v>0</v>
      </c>
      <c r="I16" s="62"/>
      <c r="J16" s="65">
        <f t="shared" si="2"/>
        <v>0</v>
      </c>
      <c r="K16" s="62"/>
      <c r="L16" s="65">
        <f t="shared" si="1"/>
        <v>0</v>
      </c>
      <c r="M16" s="62">
        <f t="shared" si="3"/>
        <v>0</v>
      </c>
      <c r="N16" s="65">
        <f t="shared" si="3"/>
        <v>0</v>
      </c>
      <c r="O16" s="62">
        <f t="shared" si="4"/>
        <v>0</v>
      </c>
      <c r="P16" s="65">
        <f t="shared" si="5"/>
        <v>0</v>
      </c>
      <c r="Q16" s="66">
        <f t="shared" si="6"/>
        <v>0</v>
      </c>
      <c r="R16" s="67"/>
      <c r="S16" s="68"/>
    </row>
    <row r="17" spans="2:19" ht="29.25" customHeight="1">
      <c r="B17" s="41"/>
      <c r="C17" s="70"/>
      <c r="D17" s="61"/>
      <c r="E17" s="62"/>
      <c r="F17" s="63"/>
      <c r="G17" s="64"/>
      <c r="H17" s="65">
        <f t="shared" si="0"/>
        <v>0</v>
      </c>
      <c r="I17" s="62"/>
      <c r="J17" s="65">
        <f t="shared" si="2"/>
        <v>0</v>
      </c>
      <c r="K17" s="62"/>
      <c r="L17" s="65">
        <f t="shared" si="1"/>
        <v>0</v>
      </c>
      <c r="M17" s="62">
        <f t="shared" si="3"/>
        <v>0</v>
      </c>
      <c r="N17" s="65">
        <f t="shared" si="3"/>
        <v>0</v>
      </c>
      <c r="O17" s="62">
        <f t="shared" si="4"/>
        <v>0</v>
      </c>
      <c r="P17" s="65">
        <f t="shared" si="5"/>
        <v>0</v>
      </c>
      <c r="Q17" s="66">
        <f t="shared" si="6"/>
        <v>0</v>
      </c>
      <c r="R17" s="67"/>
      <c r="S17" s="68"/>
    </row>
    <row r="18" spans="2:19" ht="29.25" customHeight="1">
      <c r="B18" s="41"/>
      <c r="C18" s="70"/>
      <c r="D18" s="61"/>
      <c r="E18" s="62"/>
      <c r="F18" s="63"/>
      <c r="G18" s="64"/>
      <c r="H18" s="65">
        <f t="shared" si="0"/>
        <v>0</v>
      </c>
      <c r="I18" s="62"/>
      <c r="J18" s="65">
        <f t="shared" si="2"/>
        <v>0</v>
      </c>
      <c r="K18" s="62"/>
      <c r="L18" s="65">
        <f t="shared" si="1"/>
        <v>0</v>
      </c>
      <c r="M18" s="62">
        <f t="shared" si="3"/>
        <v>0</v>
      </c>
      <c r="N18" s="65">
        <f t="shared" si="3"/>
        <v>0</v>
      </c>
      <c r="O18" s="62">
        <f t="shared" si="4"/>
        <v>0</v>
      </c>
      <c r="P18" s="65">
        <f t="shared" si="5"/>
        <v>0</v>
      </c>
      <c r="Q18" s="66">
        <f t="shared" si="6"/>
        <v>0</v>
      </c>
      <c r="R18" s="67"/>
      <c r="S18" s="68"/>
    </row>
    <row r="19" spans="2:19" ht="29.25" customHeight="1">
      <c r="B19" s="41"/>
      <c r="C19" s="70"/>
      <c r="D19" s="61"/>
      <c r="E19" s="62"/>
      <c r="F19" s="63"/>
      <c r="G19" s="64"/>
      <c r="H19" s="65">
        <f t="shared" si="0"/>
        <v>0</v>
      </c>
      <c r="I19" s="62"/>
      <c r="J19" s="65">
        <f t="shared" si="2"/>
        <v>0</v>
      </c>
      <c r="K19" s="62"/>
      <c r="L19" s="65">
        <f t="shared" si="1"/>
        <v>0</v>
      </c>
      <c r="M19" s="62">
        <f t="shared" si="3"/>
        <v>0</v>
      </c>
      <c r="N19" s="65">
        <f t="shared" si="3"/>
        <v>0</v>
      </c>
      <c r="O19" s="62">
        <f t="shared" si="4"/>
        <v>0</v>
      </c>
      <c r="P19" s="65">
        <f t="shared" si="5"/>
        <v>0</v>
      </c>
      <c r="Q19" s="66">
        <f t="shared" si="6"/>
        <v>0</v>
      </c>
      <c r="R19" s="67"/>
      <c r="S19" s="68"/>
    </row>
    <row r="20" spans="2:19" ht="29.25" customHeight="1">
      <c r="B20" s="41"/>
      <c r="C20" s="70"/>
      <c r="D20" s="61"/>
      <c r="E20" s="62"/>
      <c r="F20" s="63"/>
      <c r="G20" s="64"/>
      <c r="H20" s="65">
        <f t="shared" si="0"/>
        <v>0</v>
      </c>
      <c r="I20" s="62"/>
      <c r="J20" s="65">
        <f t="shared" si="2"/>
        <v>0</v>
      </c>
      <c r="K20" s="62"/>
      <c r="L20" s="65">
        <f t="shared" si="1"/>
        <v>0</v>
      </c>
      <c r="M20" s="62">
        <f t="shared" si="3"/>
        <v>0</v>
      </c>
      <c r="N20" s="65">
        <f t="shared" si="3"/>
        <v>0</v>
      </c>
      <c r="O20" s="62">
        <f t="shared" si="4"/>
        <v>0</v>
      </c>
      <c r="P20" s="65">
        <f t="shared" si="5"/>
        <v>0</v>
      </c>
      <c r="Q20" s="66">
        <f t="shared" si="6"/>
        <v>0</v>
      </c>
      <c r="R20" s="67"/>
      <c r="S20" s="68"/>
    </row>
    <row r="21" spans="2:19" ht="29.25" customHeight="1">
      <c r="B21" s="41"/>
      <c r="C21" s="70"/>
      <c r="D21" s="61"/>
      <c r="E21" s="62"/>
      <c r="F21" s="63"/>
      <c r="G21" s="64"/>
      <c r="H21" s="65">
        <f t="shared" si="0"/>
        <v>0</v>
      </c>
      <c r="I21" s="62"/>
      <c r="J21" s="65">
        <f t="shared" si="2"/>
        <v>0</v>
      </c>
      <c r="K21" s="62"/>
      <c r="L21" s="65">
        <f t="shared" si="1"/>
        <v>0</v>
      </c>
      <c r="M21" s="62">
        <f t="shared" si="3"/>
        <v>0</v>
      </c>
      <c r="N21" s="65">
        <f t="shared" si="3"/>
        <v>0</v>
      </c>
      <c r="O21" s="62">
        <f t="shared" si="4"/>
        <v>0</v>
      </c>
      <c r="P21" s="65">
        <f t="shared" si="5"/>
        <v>0</v>
      </c>
      <c r="Q21" s="66">
        <f t="shared" si="6"/>
        <v>0</v>
      </c>
      <c r="R21" s="67"/>
      <c r="S21" s="68"/>
    </row>
    <row r="22" spans="2:19" ht="29.25" customHeight="1">
      <c r="B22" s="41"/>
      <c r="C22" s="70"/>
      <c r="D22" s="61"/>
      <c r="E22" s="62"/>
      <c r="F22" s="63"/>
      <c r="G22" s="64"/>
      <c r="H22" s="65">
        <f t="shared" si="0"/>
        <v>0</v>
      </c>
      <c r="I22" s="62"/>
      <c r="J22" s="65">
        <f t="shared" si="2"/>
        <v>0</v>
      </c>
      <c r="K22" s="62"/>
      <c r="L22" s="65">
        <f t="shared" si="1"/>
        <v>0</v>
      </c>
      <c r="M22" s="62">
        <f t="shared" si="3"/>
        <v>0</v>
      </c>
      <c r="N22" s="65">
        <f t="shared" si="3"/>
        <v>0</v>
      </c>
      <c r="O22" s="62">
        <f t="shared" si="4"/>
        <v>0</v>
      </c>
      <c r="P22" s="65">
        <f t="shared" si="5"/>
        <v>0</v>
      </c>
      <c r="Q22" s="66">
        <f t="shared" si="6"/>
        <v>0</v>
      </c>
      <c r="R22" s="67"/>
      <c r="S22" s="68"/>
    </row>
    <row r="23" spans="2:19" ht="29.25" customHeight="1">
      <c r="C23" s="70"/>
      <c r="D23" s="61"/>
      <c r="E23" s="62"/>
      <c r="F23" s="63"/>
      <c r="G23" s="64"/>
      <c r="H23" s="65">
        <f t="shared" si="0"/>
        <v>0</v>
      </c>
      <c r="I23" s="62"/>
      <c r="J23" s="65">
        <f t="shared" si="2"/>
        <v>0</v>
      </c>
      <c r="K23" s="62"/>
      <c r="L23" s="65">
        <f t="shared" si="1"/>
        <v>0</v>
      </c>
      <c r="M23" s="62">
        <f t="shared" si="3"/>
        <v>0</v>
      </c>
      <c r="N23" s="65">
        <f t="shared" si="3"/>
        <v>0</v>
      </c>
      <c r="O23" s="62">
        <f t="shared" si="4"/>
        <v>0</v>
      </c>
      <c r="P23" s="65">
        <f t="shared" si="5"/>
        <v>0</v>
      </c>
      <c r="Q23" s="66">
        <f t="shared" si="6"/>
        <v>0</v>
      </c>
      <c r="R23" s="67"/>
      <c r="S23" s="68"/>
    </row>
    <row r="24" spans="2:19" ht="29.25" customHeight="1">
      <c r="C24" s="70"/>
      <c r="D24" s="61"/>
      <c r="E24" s="62"/>
      <c r="F24" s="63"/>
      <c r="G24" s="64"/>
      <c r="H24" s="65">
        <f t="shared" si="0"/>
        <v>0</v>
      </c>
      <c r="I24" s="62"/>
      <c r="J24" s="65">
        <f t="shared" si="2"/>
        <v>0</v>
      </c>
      <c r="K24" s="62"/>
      <c r="L24" s="65">
        <f t="shared" si="1"/>
        <v>0</v>
      </c>
      <c r="M24" s="62">
        <f t="shared" si="3"/>
        <v>0</v>
      </c>
      <c r="N24" s="65">
        <f t="shared" si="3"/>
        <v>0</v>
      </c>
      <c r="O24" s="62">
        <f t="shared" si="4"/>
        <v>0</v>
      </c>
      <c r="P24" s="65">
        <f t="shared" si="5"/>
        <v>0</v>
      </c>
      <c r="Q24" s="66">
        <f t="shared" si="6"/>
        <v>0</v>
      </c>
      <c r="R24" s="67"/>
      <c r="S24" s="68"/>
    </row>
    <row r="25" spans="2:19" ht="29.25" customHeight="1">
      <c r="B25" s="41"/>
      <c r="C25" s="70"/>
      <c r="D25" s="61"/>
      <c r="E25" s="62"/>
      <c r="F25" s="63"/>
      <c r="G25" s="64"/>
      <c r="H25" s="65">
        <f t="shared" si="0"/>
        <v>0</v>
      </c>
      <c r="I25" s="62"/>
      <c r="J25" s="65">
        <f t="shared" si="2"/>
        <v>0</v>
      </c>
      <c r="K25" s="62"/>
      <c r="L25" s="65">
        <f t="shared" si="1"/>
        <v>0</v>
      </c>
      <c r="M25" s="62">
        <f t="shared" si="3"/>
        <v>0</v>
      </c>
      <c r="N25" s="65">
        <f t="shared" si="3"/>
        <v>0</v>
      </c>
      <c r="O25" s="62">
        <f t="shared" si="4"/>
        <v>0</v>
      </c>
      <c r="P25" s="65">
        <f t="shared" si="5"/>
        <v>0</v>
      </c>
      <c r="Q25" s="66">
        <f t="shared" si="6"/>
        <v>0</v>
      </c>
      <c r="R25" s="67"/>
      <c r="S25" s="68"/>
    </row>
    <row r="26" spans="2:19" ht="29.25" customHeight="1">
      <c r="B26" s="41"/>
      <c r="C26" s="70"/>
      <c r="D26" s="61"/>
      <c r="E26" s="62"/>
      <c r="F26" s="63"/>
      <c r="G26" s="64"/>
      <c r="H26" s="65">
        <f t="shared" si="0"/>
        <v>0</v>
      </c>
      <c r="I26" s="62"/>
      <c r="J26" s="65">
        <f t="shared" si="2"/>
        <v>0</v>
      </c>
      <c r="K26" s="62"/>
      <c r="L26" s="65">
        <f t="shared" si="1"/>
        <v>0</v>
      </c>
      <c r="M26" s="62">
        <f t="shared" si="3"/>
        <v>0</v>
      </c>
      <c r="N26" s="65">
        <f t="shared" si="3"/>
        <v>0</v>
      </c>
      <c r="O26" s="62">
        <f t="shared" si="4"/>
        <v>0</v>
      </c>
      <c r="P26" s="65">
        <f t="shared" si="5"/>
        <v>0</v>
      </c>
      <c r="Q26" s="66">
        <f t="shared" si="6"/>
        <v>0</v>
      </c>
      <c r="R26" s="67"/>
      <c r="S26" s="68"/>
    </row>
    <row r="27" spans="2:19" ht="29.25" customHeight="1">
      <c r="B27" s="41"/>
      <c r="C27" s="70"/>
      <c r="D27" s="61"/>
      <c r="E27" s="62"/>
      <c r="F27" s="63"/>
      <c r="G27" s="64"/>
      <c r="H27" s="65">
        <f t="shared" si="0"/>
        <v>0</v>
      </c>
      <c r="I27" s="62"/>
      <c r="J27" s="65">
        <f t="shared" si="2"/>
        <v>0</v>
      </c>
      <c r="K27" s="62"/>
      <c r="L27" s="65">
        <f t="shared" si="1"/>
        <v>0</v>
      </c>
      <c r="M27" s="62">
        <f t="shared" si="3"/>
        <v>0</v>
      </c>
      <c r="N27" s="65">
        <f t="shared" si="3"/>
        <v>0</v>
      </c>
      <c r="O27" s="62">
        <f t="shared" si="4"/>
        <v>0</v>
      </c>
      <c r="P27" s="65">
        <f t="shared" si="5"/>
        <v>0</v>
      </c>
      <c r="Q27" s="66">
        <f t="shared" si="6"/>
        <v>0</v>
      </c>
      <c r="R27" s="67"/>
      <c r="S27" s="68"/>
    </row>
    <row r="28" spans="2:19" ht="29.25" customHeight="1">
      <c r="B28" s="41"/>
      <c r="C28" s="70"/>
      <c r="D28" s="61"/>
      <c r="E28" s="62"/>
      <c r="F28" s="63"/>
      <c r="G28" s="64"/>
      <c r="H28" s="65">
        <f t="shared" si="0"/>
        <v>0</v>
      </c>
      <c r="I28" s="62"/>
      <c r="J28" s="65">
        <f t="shared" si="2"/>
        <v>0</v>
      </c>
      <c r="K28" s="62"/>
      <c r="L28" s="65">
        <f t="shared" si="1"/>
        <v>0</v>
      </c>
      <c r="M28" s="62">
        <f t="shared" si="3"/>
        <v>0</v>
      </c>
      <c r="N28" s="65">
        <f t="shared" si="3"/>
        <v>0</v>
      </c>
      <c r="O28" s="62">
        <f t="shared" si="4"/>
        <v>0</v>
      </c>
      <c r="P28" s="65">
        <f t="shared" si="5"/>
        <v>0</v>
      </c>
      <c r="Q28" s="66">
        <f t="shared" si="6"/>
        <v>0</v>
      </c>
      <c r="R28" s="67"/>
      <c r="S28" s="68"/>
    </row>
    <row r="29" spans="2:19" ht="29.25" customHeight="1">
      <c r="B29" s="41"/>
      <c r="C29" s="70"/>
      <c r="D29" s="61"/>
      <c r="E29" s="62"/>
      <c r="F29" s="63"/>
      <c r="G29" s="64"/>
      <c r="H29" s="65">
        <f t="shared" si="0"/>
        <v>0</v>
      </c>
      <c r="I29" s="62"/>
      <c r="J29" s="65">
        <f t="shared" si="2"/>
        <v>0</v>
      </c>
      <c r="K29" s="62"/>
      <c r="L29" s="65">
        <f t="shared" si="1"/>
        <v>0</v>
      </c>
      <c r="M29" s="62">
        <f t="shared" si="3"/>
        <v>0</v>
      </c>
      <c r="N29" s="65">
        <f t="shared" si="3"/>
        <v>0</v>
      </c>
      <c r="O29" s="62">
        <f t="shared" si="4"/>
        <v>0</v>
      </c>
      <c r="P29" s="65">
        <f t="shared" si="5"/>
        <v>0</v>
      </c>
      <c r="Q29" s="66">
        <f t="shared" si="6"/>
        <v>0</v>
      </c>
      <c r="R29" s="67"/>
      <c r="S29" s="68"/>
    </row>
    <row r="30" spans="2:19" ht="29.25" customHeight="1">
      <c r="B30" s="41"/>
      <c r="C30" s="70"/>
      <c r="D30" s="61"/>
      <c r="E30" s="62"/>
      <c r="F30" s="63"/>
      <c r="G30" s="64"/>
      <c r="H30" s="65">
        <f t="shared" si="0"/>
        <v>0</v>
      </c>
      <c r="I30" s="62"/>
      <c r="J30" s="65">
        <f t="shared" si="2"/>
        <v>0</v>
      </c>
      <c r="K30" s="62"/>
      <c r="L30" s="65">
        <f t="shared" si="1"/>
        <v>0</v>
      </c>
      <c r="M30" s="62">
        <f t="shared" si="3"/>
        <v>0</v>
      </c>
      <c r="N30" s="65">
        <f t="shared" si="3"/>
        <v>0</v>
      </c>
      <c r="O30" s="62">
        <f t="shared" si="4"/>
        <v>0</v>
      </c>
      <c r="P30" s="65">
        <f t="shared" si="5"/>
        <v>0</v>
      </c>
      <c r="Q30" s="66">
        <f t="shared" si="6"/>
        <v>0</v>
      </c>
      <c r="R30" s="67"/>
      <c r="S30" s="68"/>
    </row>
    <row r="31" spans="2:19" ht="29.25" customHeight="1">
      <c r="B31" s="41"/>
      <c r="C31" s="70"/>
      <c r="D31" s="61"/>
      <c r="E31" s="62"/>
      <c r="F31" s="63"/>
      <c r="G31" s="64"/>
      <c r="H31" s="65">
        <f t="shared" si="0"/>
        <v>0</v>
      </c>
      <c r="I31" s="62"/>
      <c r="J31" s="65">
        <f t="shared" si="2"/>
        <v>0</v>
      </c>
      <c r="K31" s="62"/>
      <c r="L31" s="65">
        <f t="shared" si="1"/>
        <v>0</v>
      </c>
      <c r="M31" s="62">
        <f t="shared" si="3"/>
        <v>0</v>
      </c>
      <c r="N31" s="65">
        <f t="shared" si="3"/>
        <v>0</v>
      </c>
      <c r="O31" s="62">
        <f t="shared" si="4"/>
        <v>0</v>
      </c>
      <c r="P31" s="65">
        <f t="shared" si="5"/>
        <v>0</v>
      </c>
      <c r="Q31" s="66">
        <f t="shared" si="6"/>
        <v>0</v>
      </c>
      <c r="R31" s="67"/>
      <c r="S31" s="68"/>
    </row>
    <row r="32" spans="2:19" ht="29.25" customHeight="1">
      <c r="B32" s="41"/>
      <c r="C32" s="70"/>
      <c r="D32" s="61"/>
      <c r="E32" s="62"/>
      <c r="F32" s="63"/>
      <c r="G32" s="64"/>
      <c r="H32" s="65">
        <f t="shared" si="0"/>
        <v>0</v>
      </c>
      <c r="I32" s="62"/>
      <c r="J32" s="65">
        <f t="shared" si="2"/>
        <v>0</v>
      </c>
      <c r="K32" s="62"/>
      <c r="L32" s="65">
        <f t="shared" si="1"/>
        <v>0</v>
      </c>
      <c r="M32" s="62">
        <f t="shared" si="3"/>
        <v>0</v>
      </c>
      <c r="N32" s="65">
        <f t="shared" si="3"/>
        <v>0</v>
      </c>
      <c r="O32" s="62">
        <f t="shared" si="4"/>
        <v>0</v>
      </c>
      <c r="P32" s="65">
        <f t="shared" si="5"/>
        <v>0</v>
      </c>
      <c r="Q32" s="66">
        <f t="shared" si="6"/>
        <v>0</v>
      </c>
      <c r="R32" s="67"/>
      <c r="S32" s="68"/>
    </row>
    <row r="33" spans="2:19" ht="29.25" customHeight="1">
      <c r="B33" s="41"/>
      <c r="C33" s="70"/>
      <c r="D33" s="61"/>
      <c r="E33" s="62"/>
      <c r="F33" s="63"/>
      <c r="G33" s="64"/>
      <c r="H33" s="65">
        <f t="shared" si="0"/>
        <v>0</v>
      </c>
      <c r="I33" s="62"/>
      <c r="J33" s="65">
        <f t="shared" si="2"/>
        <v>0</v>
      </c>
      <c r="K33" s="62"/>
      <c r="L33" s="65">
        <f t="shared" si="1"/>
        <v>0</v>
      </c>
      <c r="M33" s="62">
        <f t="shared" si="3"/>
        <v>0</v>
      </c>
      <c r="N33" s="65">
        <f t="shared" si="3"/>
        <v>0</v>
      </c>
      <c r="O33" s="62">
        <f t="shared" si="4"/>
        <v>0</v>
      </c>
      <c r="P33" s="65">
        <f t="shared" si="5"/>
        <v>0</v>
      </c>
      <c r="Q33" s="66">
        <f t="shared" si="6"/>
        <v>0</v>
      </c>
      <c r="R33" s="67"/>
      <c r="S33" s="68"/>
    </row>
    <row r="34" spans="2:19" ht="29.25" customHeight="1">
      <c r="B34" s="41"/>
      <c r="C34" s="70"/>
      <c r="D34" s="61"/>
      <c r="E34" s="62"/>
      <c r="F34" s="63"/>
      <c r="G34" s="64"/>
      <c r="H34" s="65">
        <f t="shared" si="0"/>
        <v>0</v>
      </c>
      <c r="I34" s="62"/>
      <c r="J34" s="65">
        <f t="shared" si="2"/>
        <v>0</v>
      </c>
      <c r="K34" s="62"/>
      <c r="L34" s="65">
        <f t="shared" si="1"/>
        <v>0</v>
      </c>
      <c r="M34" s="62">
        <f t="shared" si="3"/>
        <v>0</v>
      </c>
      <c r="N34" s="65">
        <f t="shared" si="3"/>
        <v>0</v>
      </c>
      <c r="O34" s="62">
        <f t="shared" si="4"/>
        <v>0</v>
      </c>
      <c r="P34" s="65">
        <f t="shared" si="5"/>
        <v>0</v>
      </c>
      <c r="Q34" s="66">
        <f t="shared" si="6"/>
        <v>0</v>
      </c>
      <c r="R34" s="67"/>
      <c r="S34" s="68"/>
    </row>
    <row r="35" spans="2:19" ht="29.25" customHeight="1">
      <c r="B35" s="41"/>
      <c r="C35" s="70"/>
      <c r="D35" s="61"/>
      <c r="E35" s="62"/>
      <c r="F35" s="63"/>
      <c r="G35" s="64"/>
      <c r="H35" s="65">
        <f t="shared" si="0"/>
        <v>0</v>
      </c>
      <c r="I35" s="62"/>
      <c r="J35" s="65">
        <f t="shared" si="2"/>
        <v>0</v>
      </c>
      <c r="K35" s="62"/>
      <c r="L35" s="65">
        <f t="shared" si="1"/>
        <v>0</v>
      </c>
      <c r="M35" s="62">
        <f t="shared" si="3"/>
        <v>0</v>
      </c>
      <c r="N35" s="65">
        <f t="shared" si="3"/>
        <v>0</v>
      </c>
      <c r="O35" s="62">
        <f t="shared" si="4"/>
        <v>0</v>
      </c>
      <c r="P35" s="65">
        <f t="shared" si="5"/>
        <v>0</v>
      </c>
      <c r="Q35" s="66">
        <f t="shared" si="6"/>
        <v>0</v>
      </c>
      <c r="R35" s="67"/>
      <c r="S35" s="68"/>
    </row>
    <row r="36" spans="2:19" ht="29.25" customHeight="1">
      <c r="B36" s="41"/>
      <c r="C36" s="70"/>
      <c r="D36" s="61"/>
      <c r="E36" s="62"/>
      <c r="F36" s="63"/>
      <c r="G36" s="64"/>
      <c r="H36" s="65">
        <f t="shared" si="0"/>
        <v>0</v>
      </c>
      <c r="I36" s="62"/>
      <c r="J36" s="65">
        <f t="shared" si="2"/>
        <v>0</v>
      </c>
      <c r="K36" s="62"/>
      <c r="L36" s="65">
        <f t="shared" si="1"/>
        <v>0</v>
      </c>
      <c r="M36" s="62">
        <f t="shared" si="3"/>
        <v>0</v>
      </c>
      <c r="N36" s="65">
        <f t="shared" si="3"/>
        <v>0</v>
      </c>
      <c r="O36" s="62">
        <f t="shared" si="4"/>
        <v>0</v>
      </c>
      <c r="P36" s="65">
        <f t="shared" si="5"/>
        <v>0</v>
      </c>
      <c r="Q36" s="66">
        <f t="shared" si="6"/>
        <v>0</v>
      </c>
      <c r="R36" s="67"/>
      <c r="S36" s="68"/>
    </row>
    <row r="37" spans="2:19" ht="29.25" customHeight="1">
      <c r="B37" s="41"/>
      <c r="C37" s="70"/>
      <c r="D37" s="61"/>
      <c r="E37" s="62"/>
      <c r="F37" s="63"/>
      <c r="G37" s="64"/>
      <c r="H37" s="65">
        <f t="shared" si="0"/>
        <v>0</v>
      </c>
      <c r="I37" s="62"/>
      <c r="J37" s="65">
        <f t="shared" si="2"/>
        <v>0</v>
      </c>
      <c r="K37" s="62"/>
      <c r="L37" s="65">
        <f t="shared" si="1"/>
        <v>0</v>
      </c>
      <c r="M37" s="62">
        <f t="shared" si="3"/>
        <v>0</v>
      </c>
      <c r="N37" s="65">
        <f t="shared" si="3"/>
        <v>0</v>
      </c>
      <c r="O37" s="62">
        <f t="shared" si="4"/>
        <v>0</v>
      </c>
      <c r="P37" s="65">
        <f t="shared" si="5"/>
        <v>0</v>
      </c>
      <c r="Q37" s="66">
        <f t="shared" si="6"/>
        <v>0</v>
      </c>
      <c r="R37" s="67"/>
      <c r="S37" s="68"/>
    </row>
    <row r="38" spans="2:19" ht="29.25" customHeight="1">
      <c r="B38" s="41"/>
      <c r="C38" s="70"/>
      <c r="D38" s="61"/>
      <c r="E38" s="62"/>
      <c r="F38" s="63"/>
      <c r="G38" s="64"/>
      <c r="H38" s="65">
        <f t="shared" si="0"/>
        <v>0</v>
      </c>
      <c r="I38" s="62"/>
      <c r="J38" s="65">
        <f t="shared" si="2"/>
        <v>0</v>
      </c>
      <c r="K38" s="62"/>
      <c r="L38" s="65">
        <f t="shared" si="1"/>
        <v>0</v>
      </c>
      <c r="M38" s="62">
        <f t="shared" si="3"/>
        <v>0</v>
      </c>
      <c r="N38" s="65">
        <f t="shared" si="3"/>
        <v>0</v>
      </c>
      <c r="O38" s="62">
        <f t="shared" si="4"/>
        <v>0</v>
      </c>
      <c r="P38" s="65">
        <f t="shared" si="5"/>
        <v>0</v>
      </c>
      <c r="Q38" s="66">
        <f t="shared" si="6"/>
        <v>0</v>
      </c>
      <c r="R38" s="67"/>
      <c r="S38" s="68"/>
    </row>
    <row r="39" spans="2:19" ht="29.25" customHeight="1">
      <c r="B39" s="41"/>
      <c r="C39" s="70"/>
      <c r="D39" s="61"/>
      <c r="E39" s="62"/>
      <c r="F39" s="63"/>
      <c r="G39" s="64"/>
      <c r="H39" s="65">
        <f t="shared" si="0"/>
        <v>0</v>
      </c>
      <c r="I39" s="62"/>
      <c r="J39" s="65">
        <f t="shared" si="2"/>
        <v>0</v>
      </c>
      <c r="K39" s="62"/>
      <c r="L39" s="65">
        <f t="shared" si="1"/>
        <v>0</v>
      </c>
      <c r="M39" s="62">
        <f t="shared" si="3"/>
        <v>0</v>
      </c>
      <c r="N39" s="65">
        <f t="shared" si="3"/>
        <v>0</v>
      </c>
      <c r="O39" s="62">
        <f t="shared" si="4"/>
        <v>0</v>
      </c>
      <c r="P39" s="65">
        <f t="shared" si="5"/>
        <v>0</v>
      </c>
      <c r="Q39" s="66">
        <f t="shared" si="6"/>
        <v>0</v>
      </c>
      <c r="R39" s="67"/>
      <c r="S39" s="68"/>
    </row>
    <row r="40" spans="2:19" ht="29.25" customHeight="1">
      <c r="B40" s="41"/>
      <c r="C40" s="70"/>
      <c r="D40" s="61"/>
      <c r="E40" s="62"/>
      <c r="F40" s="63"/>
      <c r="G40" s="64"/>
      <c r="H40" s="65">
        <f t="shared" si="0"/>
        <v>0</v>
      </c>
      <c r="I40" s="62"/>
      <c r="J40" s="65">
        <f t="shared" si="2"/>
        <v>0</v>
      </c>
      <c r="K40" s="62"/>
      <c r="L40" s="65">
        <f t="shared" si="1"/>
        <v>0</v>
      </c>
      <c r="M40" s="62">
        <f t="shared" si="3"/>
        <v>0</v>
      </c>
      <c r="N40" s="65">
        <f t="shared" si="3"/>
        <v>0</v>
      </c>
      <c r="O40" s="62">
        <f t="shared" si="4"/>
        <v>0</v>
      </c>
      <c r="P40" s="65">
        <f t="shared" si="5"/>
        <v>0</v>
      </c>
      <c r="Q40" s="66">
        <f t="shared" si="6"/>
        <v>0</v>
      </c>
      <c r="R40" s="67"/>
      <c r="S40" s="68"/>
    </row>
    <row r="41" spans="2:19" ht="29.25" customHeight="1">
      <c r="C41" s="70"/>
      <c r="D41" s="71"/>
      <c r="E41" s="62"/>
      <c r="F41" s="63"/>
      <c r="G41" s="64"/>
      <c r="H41" s="65">
        <f t="shared" si="0"/>
        <v>0</v>
      </c>
      <c r="I41" s="62"/>
      <c r="J41" s="65">
        <f t="shared" si="2"/>
        <v>0</v>
      </c>
      <c r="K41" s="62"/>
      <c r="L41" s="65">
        <f t="shared" si="1"/>
        <v>0</v>
      </c>
      <c r="M41" s="62">
        <f t="shared" si="3"/>
        <v>0</v>
      </c>
      <c r="N41" s="65">
        <f t="shared" si="3"/>
        <v>0</v>
      </c>
      <c r="O41" s="62">
        <f t="shared" si="4"/>
        <v>0</v>
      </c>
      <c r="P41" s="65">
        <f t="shared" si="5"/>
        <v>0</v>
      </c>
      <c r="Q41" s="66">
        <f t="shared" si="6"/>
        <v>0</v>
      </c>
      <c r="R41" s="67"/>
      <c r="S41" s="68"/>
    </row>
    <row r="42" spans="2:19" ht="29.25" customHeight="1">
      <c r="C42" s="70"/>
      <c r="D42" s="61"/>
      <c r="E42" s="62"/>
      <c r="F42" s="63"/>
      <c r="G42" s="64"/>
      <c r="H42" s="65">
        <f t="shared" si="0"/>
        <v>0</v>
      </c>
      <c r="I42" s="62"/>
      <c r="J42" s="65">
        <f t="shared" si="2"/>
        <v>0</v>
      </c>
      <c r="K42" s="62"/>
      <c r="L42" s="65">
        <f t="shared" si="1"/>
        <v>0</v>
      </c>
      <c r="M42" s="62">
        <f t="shared" si="3"/>
        <v>0</v>
      </c>
      <c r="N42" s="65">
        <f t="shared" si="3"/>
        <v>0</v>
      </c>
      <c r="O42" s="62">
        <f t="shared" si="4"/>
        <v>0</v>
      </c>
      <c r="P42" s="65">
        <f t="shared" si="5"/>
        <v>0</v>
      </c>
      <c r="Q42" s="66">
        <f t="shared" si="6"/>
        <v>0</v>
      </c>
      <c r="R42" s="67"/>
      <c r="S42" s="68"/>
    </row>
    <row r="43" spans="2:19" ht="29.25" customHeight="1">
      <c r="C43" s="70"/>
      <c r="D43" s="61"/>
      <c r="E43" s="62"/>
      <c r="F43" s="63"/>
      <c r="G43" s="64"/>
      <c r="H43" s="65">
        <f t="shared" si="0"/>
        <v>0</v>
      </c>
      <c r="I43" s="62"/>
      <c r="J43" s="65">
        <f t="shared" si="2"/>
        <v>0</v>
      </c>
      <c r="K43" s="62"/>
      <c r="L43" s="65">
        <f t="shared" si="1"/>
        <v>0</v>
      </c>
      <c r="M43" s="62">
        <f t="shared" si="3"/>
        <v>0</v>
      </c>
      <c r="N43" s="65">
        <f t="shared" si="3"/>
        <v>0</v>
      </c>
      <c r="O43" s="62">
        <f t="shared" si="4"/>
        <v>0</v>
      </c>
      <c r="P43" s="65">
        <f t="shared" si="5"/>
        <v>0</v>
      </c>
      <c r="Q43" s="66">
        <f t="shared" si="6"/>
        <v>0</v>
      </c>
      <c r="R43" s="67"/>
      <c r="S43" s="68"/>
    </row>
    <row r="44" spans="2:19" ht="29.25" customHeight="1">
      <c r="B44" s="41"/>
      <c r="C44" s="70"/>
      <c r="D44" s="61"/>
      <c r="E44" s="62"/>
      <c r="F44" s="63"/>
      <c r="G44" s="64"/>
      <c r="H44" s="65">
        <f t="shared" si="0"/>
        <v>0</v>
      </c>
      <c r="I44" s="62"/>
      <c r="J44" s="65">
        <f t="shared" si="2"/>
        <v>0</v>
      </c>
      <c r="K44" s="62"/>
      <c r="L44" s="65">
        <f t="shared" si="1"/>
        <v>0</v>
      </c>
      <c r="M44" s="62">
        <f t="shared" si="3"/>
        <v>0</v>
      </c>
      <c r="N44" s="65">
        <f t="shared" si="3"/>
        <v>0</v>
      </c>
      <c r="O44" s="62">
        <f t="shared" si="4"/>
        <v>0</v>
      </c>
      <c r="P44" s="65">
        <f t="shared" si="5"/>
        <v>0</v>
      </c>
      <c r="Q44" s="66">
        <f t="shared" si="6"/>
        <v>0</v>
      </c>
      <c r="R44" s="67"/>
      <c r="S44" s="68"/>
    </row>
    <row r="45" spans="2:19" ht="29.25" customHeight="1">
      <c r="B45" s="41"/>
      <c r="C45" s="70"/>
      <c r="D45" s="71"/>
      <c r="E45" s="62"/>
      <c r="F45" s="63"/>
      <c r="G45" s="64"/>
      <c r="H45" s="65">
        <f t="shared" si="0"/>
        <v>0</v>
      </c>
      <c r="I45" s="62"/>
      <c r="J45" s="65">
        <f t="shared" si="2"/>
        <v>0</v>
      </c>
      <c r="K45" s="62"/>
      <c r="L45" s="65">
        <f t="shared" si="1"/>
        <v>0</v>
      </c>
      <c r="M45" s="62">
        <f t="shared" si="3"/>
        <v>0</v>
      </c>
      <c r="N45" s="65">
        <f t="shared" si="3"/>
        <v>0</v>
      </c>
      <c r="O45" s="62">
        <f t="shared" si="4"/>
        <v>0</v>
      </c>
      <c r="P45" s="65">
        <f t="shared" si="5"/>
        <v>0</v>
      </c>
      <c r="Q45" s="66">
        <f t="shared" si="6"/>
        <v>0</v>
      </c>
      <c r="R45" s="67"/>
      <c r="S45" s="68"/>
    </row>
    <row r="46" spans="2:19" ht="29.25" customHeight="1">
      <c r="B46" s="41"/>
      <c r="C46" s="70"/>
      <c r="D46" s="65"/>
      <c r="E46" s="62"/>
      <c r="F46" s="63"/>
      <c r="G46" s="64"/>
      <c r="H46" s="65">
        <f t="shared" si="0"/>
        <v>0</v>
      </c>
      <c r="I46" s="62"/>
      <c r="J46" s="65">
        <f t="shared" si="2"/>
        <v>0</v>
      </c>
      <c r="K46" s="62"/>
      <c r="L46" s="65">
        <f t="shared" si="1"/>
        <v>0</v>
      </c>
      <c r="M46" s="62">
        <f t="shared" si="3"/>
        <v>0</v>
      </c>
      <c r="N46" s="65">
        <f t="shared" si="3"/>
        <v>0</v>
      </c>
      <c r="O46" s="62">
        <f t="shared" si="4"/>
        <v>0</v>
      </c>
      <c r="P46" s="65">
        <f t="shared" si="5"/>
        <v>0</v>
      </c>
      <c r="Q46" s="66">
        <f t="shared" si="6"/>
        <v>0</v>
      </c>
      <c r="R46" s="67"/>
      <c r="S46" s="68"/>
    </row>
    <row r="47" spans="2:19" ht="29.25" customHeight="1">
      <c r="B47" s="41"/>
      <c r="C47" s="70"/>
      <c r="D47" s="65"/>
      <c r="E47" s="62"/>
      <c r="F47" s="63"/>
      <c r="G47" s="64"/>
      <c r="H47" s="65">
        <f t="shared" si="0"/>
        <v>0</v>
      </c>
      <c r="I47" s="62"/>
      <c r="J47" s="65">
        <f t="shared" si="2"/>
        <v>0</v>
      </c>
      <c r="K47" s="62"/>
      <c r="L47" s="65">
        <f t="shared" si="1"/>
        <v>0</v>
      </c>
      <c r="M47" s="62">
        <f t="shared" si="3"/>
        <v>0</v>
      </c>
      <c r="N47" s="65">
        <f t="shared" si="3"/>
        <v>0</v>
      </c>
      <c r="O47" s="62">
        <f t="shared" si="4"/>
        <v>0</v>
      </c>
      <c r="P47" s="65">
        <f t="shared" si="5"/>
        <v>0</v>
      </c>
      <c r="Q47" s="66">
        <f t="shared" si="6"/>
        <v>0</v>
      </c>
      <c r="R47" s="67"/>
      <c r="S47" s="68"/>
    </row>
    <row r="48" spans="2:19" ht="29.25" customHeight="1">
      <c r="B48" s="41"/>
      <c r="C48" s="70"/>
      <c r="D48" s="71"/>
      <c r="E48" s="62"/>
      <c r="F48" s="63"/>
      <c r="G48" s="64"/>
      <c r="H48" s="65">
        <f t="shared" si="0"/>
        <v>0</v>
      </c>
      <c r="I48" s="62"/>
      <c r="J48" s="65">
        <f t="shared" si="2"/>
        <v>0</v>
      </c>
      <c r="K48" s="62"/>
      <c r="L48" s="65">
        <f t="shared" si="1"/>
        <v>0</v>
      </c>
      <c r="M48" s="62">
        <f t="shared" si="3"/>
        <v>0</v>
      </c>
      <c r="N48" s="65">
        <f t="shared" si="3"/>
        <v>0</v>
      </c>
      <c r="O48" s="62">
        <f t="shared" si="4"/>
        <v>0</v>
      </c>
      <c r="P48" s="65">
        <f t="shared" si="5"/>
        <v>0</v>
      </c>
      <c r="Q48" s="66">
        <f t="shared" si="6"/>
        <v>0</v>
      </c>
      <c r="R48" s="67"/>
      <c r="S48" s="68"/>
    </row>
    <row r="49" spans="2:19" ht="29.25" customHeight="1">
      <c r="B49" s="41"/>
      <c r="C49" s="70"/>
      <c r="D49" s="65"/>
      <c r="E49" s="62"/>
      <c r="F49" s="63"/>
      <c r="G49" s="64"/>
      <c r="H49" s="65">
        <f t="shared" si="0"/>
        <v>0</v>
      </c>
      <c r="I49" s="62"/>
      <c r="J49" s="65">
        <f t="shared" si="2"/>
        <v>0</v>
      </c>
      <c r="K49" s="62"/>
      <c r="L49" s="65">
        <f t="shared" si="1"/>
        <v>0</v>
      </c>
      <c r="M49" s="62">
        <f t="shared" si="3"/>
        <v>0</v>
      </c>
      <c r="N49" s="65">
        <f t="shared" si="3"/>
        <v>0</v>
      </c>
      <c r="O49" s="62">
        <f t="shared" si="4"/>
        <v>0</v>
      </c>
      <c r="P49" s="65">
        <f t="shared" si="5"/>
        <v>0</v>
      </c>
      <c r="Q49" s="66">
        <f t="shared" si="6"/>
        <v>0</v>
      </c>
      <c r="R49" s="67"/>
      <c r="S49" s="68"/>
    </row>
    <row r="50" spans="2:19" ht="29.25" customHeight="1">
      <c r="B50" s="41"/>
      <c r="C50" s="70"/>
      <c r="D50" s="61"/>
      <c r="E50" s="62"/>
      <c r="F50" s="63"/>
      <c r="G50" s="64"/>
      <c r="H50" s="65">
        <f t="shared" si="0"/>
        <v>0</v>
      </c>
      <c r="I50" s="62"/>
      <c r="J50" s="65">
        <f t="shared" si="2"/>
        <v>0</v>
      </c>
      <c r="K50" s="62"/>
      <c r="L50" s="65">
        <f t="shared" si="1"/>
        <v>0</v>
      </c>
      <c r="M50" s="62">
        <f t="shared" si="3"/>
        <v>0</v>
      </c>
      <c r="N50" s="65">
        <f t="shared" si="3"/>
        <v>0</v>
      </c>
      <c r="O50" s="62">
        <f t="shared" si="4"/>
        <v>0</v>
      </c>
      <c r="P50" s="65">
        <f t="shared" si="5"/>
        <v>0</v>
      </c>
      <c r="Q50" s="66">
        <f t="shared" si="6"/>
        <v>0</v>
      </c>
      <c r="R50" s="67"/>
      <c r="S50" s="68"/>
    </row>
    <row r="51" spans="2:19" ht="29.25" customHeight="1">
      <c r="B51" s="41"/>
      <c r="C51" s="70"/>
      <c r="D51" s="71"/>
      <c r="E51" s="62"/>
      <c r="F51" s="63"/>
      <c r="G51" s="64"/>
      <c r="H51" s="65">
        <f t="shared" si="0"/>
        <v>0</v>
      </c>
      <c r="I51" s="62"/>
      <c r="J51" s="65">
        <f t="shared" si="2"/>
        <v>0</v>
      </c>
      <c r="K51" s="62"/>
      <c r="L51" s="65">
        <f t="shared" si="1"/>
        <v>0</v>
      </c>
      <c r="M51" s="62">
        <f t="shared" si="3"/>
        <v>0</v>
      </c>
      <c r="N51" s="65">
        <f t="shared" si="3"/>
        <v>0</v>
      </c>
      <c r="O51" s="62">
        <f t="shared" si="4"/>
        <v>0</v>
      </c>
      <c r="P51" s="65">
        <f t="shared" si="5"/>
        <v>0</v>
      </c>
      <c r="Q51" s="66">
        <f t="shared" si="6"/>
        <v>0</v>
      </c>
      <c r="R51" s="67"/>
      <c r="S51" s="68"/>
    </row>
    <row r="52" spans="2:19" ht="29.25" customHeight="1">
      <c r="B52" s="41"/>
      <c r="C52" s="70"/>
      <c r="D52" s="65"/>
      <c r="E52" s="62"/>
      <c r="F52" s="63"/>
      <c r="G52" s="64"/>
      <c r="H52" s="65">
        <f t="shared" si="0"/>
        <v>0</v>
      </c>
      <c r="I52" s="62"/>
      <c r="J52" s="65">
        <f t="shared" si="2"/>
        <v>0</v>
      </c>
      <c r="K52" s="62"/>
      <c r="L52" s="65">
        <f t="shared" si="1"/>
        <v>0</v>
      </c>
      <c r="M52" s="62">
        <f t="shared" si="3"/>
        <v>0</v>
      </c>
      <c r="N52" s="65">
        <f t="shared" si="3"/>
        <v>0</v>
      </c>
      <c r="O52" s="62">
        <f t="shared" si="4"/>
        <v>0</v>
      </c>
      <c r="P52" s="65">
        <f t="shared" si="5"/>
        <v>0</v>
      </c>
      <c r="Q52" s="66">
        <f t="shared" si="6"/>
        <v>0</v>
      </c>
      <c r="R52" s="67"/>
      <c r="S52" s="68"/>
    </row>
    <row r="53" spans="2:19" ht="29.25" customHeight="1">
      <c r="B53" s="41"/>
      <c r="C53" s="70"/>
      <c r="D53" s="65"/>
      <c r="E53" s="62"/>
      <c r="F53" s="63"/>
      <c r="G53" s="64"/>
      <c r="H53" s="65">
        <f t="shared" si="0"/>
        <v>0</v>
      </c>
      <c r="I53" s="62"/>
      <c r="J53" s="65">
        <f t="shared" si="2"/>
        <v>0</v>
      </c>
      <c r="K53" s="62"/>
      <c r="L53" s="65">
        <f t="shared" si="1"/>
        <v>0</v>
      </c>
      <c r="M53" s="62">
        <f t="shared" si="3"/>
        <v>0</v>
      </c>
      <c r="N53" s="65">
        <f t="shared" si="3"/>
        <v>0</v>
      </c>
      <c r="O53" s="62">
        <f t="shared" si="4"/>
        <v>0</v>
      </c>
      <c r="P53" s="65">
        <f t="shared" si="5"/>
        <v>0</v>
      </c>
      <c r="Q53" s="66">
        <f t="shared" si="6"/>
        <v>0</v>
      </c>
      <c r="R53" s="67"/>
      <c r="S53" s="68"/>
    </row>
    <row r="54" spans="2:19" ht="29.25" customHeight="1">
      <c r="B54" s="41"/>
      <c r="C54" s="70"/>
      <c r="D54" s="65"/>
      <c r="E54" s="62"/>
      <c r="F54" s="63"/>
      <c r="G54" s="64"/>
      <c r="H54" s="65">
        <f t="shared" si="0"/>
        <v>0</v>
      </c>
      <c r="I54" s="62"/>
      <c r="J54" s="65">
        <f t="shared" si="2"/>
        <v>0</v>
      </c>
      <c r="K54" s="62"/>
      <c r="L54" s="65">
        <f t="shared" si="1"/>
        <v>0</v>
      </c>
      <c r="M54" s="62">
        <f t="shared" si="3"/>
        <v>0</v>
      </c>
      <c r="N54" s="65">
        <f t="shared" si="3"/>
        <v>0</v>
      </c>
      <c r="O54" s="62">
        <f t="shared" si="4"/>
        <v>0</v>
      </c>
      <c r="P54" s="65">
        <f t="shared" si="5"/>
        <v>0</v>
      </c>
      <c r="Q54" s="66">
        <f t="shared" si="6"/>
        <v>0</v>
      </c>
      <c r="R54" s="67"/>
      <c r="S54" s="68"/>
    </row>
    <row r="55" spans="2:19" ht="29.25" customHeight="1">
      <c r="B55" s="41"/>
      <c r="C55" s="70"/>
      <c r="D55" s="65"/>
      <c r="E55" s="62"/>
      <c r="F55" s="63"/>
      <c r="G55" s="64"/>
      <c r="H55" s="65">
        <f t="shared" si="0"/>
        <v>0</v>
      </c>
      <c r="I55" s="62"/>
      <c r="J55" s="65">
        <f t="shared" si="2"/>
        <v>0</v>
      </c>
      <c r="K55" s="62"/>
      <c r="L55" s="65">
        <f t="shared" si="1"/>
        <v>0</v>
      </c>
      <c r="M55" s="62">
        <f t="shared" si="3"/>
        <v>0</v>
      </c>
      <c r="N55" s="65">
        <f t="shared" si="3"/>
        <v>0</v>
      </c>
      <c r="O55" s="62">
        <f t="shared" si="4"/>
        <v>0</v>
      </c>
      <c r="P55" s="65">
        <f t="shared" si="5"/>
        <v>0</v>
      </c>
      <c r="Q55" s="66">
        <f t="shared" si="6"/>
        <v>0</v>
      </c>
      <c r="R55" s="67"/>
      <c r="S55" s="68"/>
    </row>
    <row r="56" spans="2:19" ht="29.25" customHeight="1">
      <c r="B56" s="41"/>
      <c r="C56" s="70"/>
      <c r="D56" s="65"/>
      <c r="E56" s="62"/>
      <c r="F56" s="63"/>
      <c r="G56" s="64"/>
      <c r="H56" s="65">
        <f t="shared" si="0"/>
        <v>0</v>
      </c>
      <c r="I56" s="62"/>
      <c r="J56" s="65">
        <f t="shared" si="2"/>
        <v>0</v>
      </c>
      <c r="K56" s="62"/>
      <c r="L56" s="65">
        <f t="shared" si="1"/>
        <v>0</v>
      </c>
      <c r="M56" s="62">
        <f t="shared" si="3"/>
        <v>0</v>
      </c>
      <c r="N56" s="65">
        <f t="shared" si="3"/>
        <v>0</v>
      </c>
      <c r="O56" s="62">
        <f t="shared" si="4"/>
        <v>0</v>
      </c>
      <c r="P56" s="65">
        <f t="shared" si="5"/>
        <v>0</v>
      </c>
      <c r="Q56" s="66">
        <f t="shared" si="6"/>
        <v>0</v>
      </c>
      <c r="R56" s="67"/>
      <c r="S56" s="68"/>
    </row>
    <row r="57" spans="2:19" ht="29.25" customHeight="1">
      <c r="B57" s="41"/>
      <c r="C57" s="70"/>
      <c r="D57" s="65"/>
      <c r="E57" s="62"/>
      <c r="F57" s="63"/>
      <c r="G57" s="64"/>
      <c r="H57" s="65">
        <f t="shared" si="0"/>
        <v>0</v>
      </c>
      <c r="I57" s="62"/>
      <c r="J57" s="65">
        <f t="shared" si="2"/>
        <v>0</v>
      </c>
      <c r="K57" s="62"/>
      <c r="L57" s="65">
        <f t="shared" si="1"/>
        <v>0</v>
      </c>
      <c r="M57" s="62">
        <f t="shared" si="3"/>
        <v>0</v>
      </c>
      <c r="N57" s="65">
        <f t="shared" si="3"/>
        <v>0</v>
      </c>
      <c r="O57" s="62">
        <f t="shared" si="4"/>
        <v>0</v>
      </c>
      <c r="P57" s="65">
        <f t="shared" si="5"/>
        <v>0</v>
      </c>
      <c r="Q57" s="66">
        <f t="shared" si="6"/>
        <v>0</v>
      </c>
      <c r="R57" s="67"/>
      <c r="S57" s="68"/>
    </row>
    <row r="58" spans="2:19" ht="29.25" customHeight="1">
      <c r="B58" s="41"/>
      <c r="C58" s="70"/>
      <c r="D58" s="65"/>
      <c r="E58" s="62"/>
      <c r="F58" s="63"/>
      <c r="G58" s="64"/>
      <c r="H58" s="65">
        <f t="shared" si="0"/>
        <v>0</v>
      </c>
      <c r="I58" s="62"/>
      <c r="J58" s="65">
        <f t="shared" si="2"/>
        <v>0</v>
      </c>
      <c r="K58" s="62"/>
      <c r="L58" s="65">
        <f t="shared" si="1"/>
        <v>0</v>
      </c>
      <c r="M58" s="62">
        <f t="shared" si="3"/>
        <v>0</v>
      </c>
      <c r="N58" s="65">
        <f t="shared" si="3"/>
        <v>0</v>
      </c>
      <c r="O58" s="62">
        <f t="shared" si="4"/>
        <v>0</v>
      </c>
      <c r="P58" s="65">
        <f t="shared" si="5"/>
        <v>0</v>
      </c>
      <c r="Q58" s="66">
        <f t="shared" si="6"/>
        <v>0</v>
      </c>
      <c r="R58" s="67"/>
      <c r="S58" s="68"/>
    </row>
    <row r="59" spans="2:19" ht="29.25" customHeight="1">
      <c r="B59" s="41"/>
      <c r="C59" s="70"/>
      <c r="D59" s="65"/>
      <c r="E59" s="62"/>
      <c r="F59" s="63"/>
      <c r="G59" s="64"/>
      <c r="H59" s="65">
        <f t="shared" si="0"/>
        <v>0</v>
      </c>
      <c r="I59" s="62"/>
      <c r="J59" s="65">
        <f t="shared" si="2"/>
        <v>0</v>
      </c>
      <c r="K59" s="62"/>
      <c r="L59" s="65">
        <f t="shared" si="1"/>
        <v>0</v>
      </c>
      <c r="M59" s="62">
        <f t="shared" si="3"/>
        <v>0</v>
      </c>
      <c r="N59" s="65">
        <f t="shared" si="3"/>
        <v>0</v>
      </c>
      <c r="O59" s="62">
        <f t="shared" si="4"/>
        <v>0</v>
      </c>
      <c r="P59" s="65">
        <f t="shared" si="5"/>
        <v>0</v>
      </c>
      <c r="Q59" s="66">
        <f t="shared" si="6"/>
        <v>0</v>
      </c>
      <c r="R59" s="67"/>
      <c r="S59" s="68"/>
    </row>
    <row r="60" spans="2:19" ht="29.25" customHeight="1">
      <c r="B60" s="41"/>
      <c r="C60" s="70"/>
      <c r="D60" s="65"/>
      <c r="E60" s="62"/>
      <c r="F60" s="63"/>
      <c r="G60" s="64"/>
      <c r="H60" s="65">
        <f t="shared" si="0"/>
        <v>0</v>
      </c>
      <c r="I60" s="62"/>
      <c r="J60" s="65">
        <f t="shared" si="2"/>
        <v>0</v>
      </c>
      <c r="K60" s="62"/>
      <c r="L60" s="65">
        <f t="shared" si="1"/>
        <v>0</v>
      </c>
      <c r="M60" s="62">
        <f t="shared" si="3"/>
        <v>0</v>
      </c>
      <c r="N60" s="65">
        <f t="shared" si="3"/>
        <v>0</v>
      </c>
      <c r="O60" s="62">
        <f t="shared" si="4"/>
        <v>0</v>
      </c>
      <c r="P60" s="65">
        <f t="shared" si="5"/>
        <v>0</v>
      </c>
      <c r="Q60" s="66">
        <f t="shared" si="6"/>
        <v>0</v>
      </c>
      <c r="R60" s="67"/>
      <c r="S60" s="68"/>
    </row>
    <row r="61" spans="2:19" ht="29.25" customHeight="1">
      <c r="C61" s="70"/>
      <c r="D61" s="65"/>
      <c r="E61" s="62"/>
      <c r="F61" s="63"/>
      <c r="G61" s="64"/>
      <c r="H61" s="65">
        <f t="shared" si="0"/>
        <v>0</v>
      </c>
      <c r="I61" s="62"/>
      <c r="J61" s="65">
        <f t="shared" si="2"/>
        <v>0</v>
      </c>
      <c r="K61" s="62"/>
      <c r="L61" s="65">
        <f t="shared" si="1"/>
        <v>0</v>
      </c>
      <c r="M61" s="62">
        <f t="shared" si="3"/>
        <v>0</v>
      </c>
      <c r="N61" s="65">
        <f t="shared" si="3"/>
        <v>0</v>
      </c>
      <c r="O61" s="62">
        <f t="shared" si="4"/>
        <v>0</v>
      </c>
      <c r="P61" s="65">
        <f t="shared" si="5"/>
        <v>0</v>
      </c>
      <c r="Q61" s="66">
        <f t="shared" si="6"/>
        <v>0</v>
      </c>
      <c r="R61" s="67"/>
      <c r="S61" s="68"/>
    </row>
    <row r="62" spans="2:19" ht="29.25" customHeight="1">
      <c r="C62" s="70"/>
      <c r="D62" s="71"/>
      <c r="E62" s="62"/>
      <c r="F62" s="63"/>
      <c r="G62" s="64"/>
      <c r="H62" s="65">
        <f t="shared" si="0"/>
        <v>0</v>
      </c>
      <c r="I62" s="62"/>
      <c r="J62" s="65">
        <f t="shared" si="2"/>
        <v>0</v>
      </c>
      <c r="K62" s="62"/>
      <c r="L62" s="65">
        <f t="shared" si="1"/>
        <v>0</v>
      </c>
      <c r="M62" s="62">
        <f t="shared" si="3"/>
        <v>0</v>
      </c>
      <c r="N62" s="65">
        <f t="shared" si="3"/>
        <v>0</v>
      </c>
      <c r="O62" s="62">
        <f t="shared" si="4"/>
        <v>0</v>
      </c>
      <c r="P62" s="65">
        <f t="shared" si="5"/>
        <v>0</v>
      </c>
      <c r="Q62" s="66">
        <f t="shared" si="6"/>
        <v>0</v>
      </c>
      <c r="R62" s="67"/>
      <c r="S62" s="68"/>
    </row>
    <row r="63" spans="2:19" ht="29.25" customHeight="1">
      <c r="B63" s="41"/>
      <c r="C63" s="70"/>
      <c r="D63" s="61"/>
      <c r="E63" s="62"/>
      <c r="F63" s="63"/>
      <c r="G63" s="64"/>
      <c r="H63" s="65">
        <f t="shared" si="0"/>
        <v>0</v>
      </c>
      <c r="I63" s="62"/>
      <c r="J63" s="65">
        <f t="shared" si="2"/>
        <v>0</v>
      </c>
      <c r="K63" s="62"/>
      <c r="L63" s="65">
        <f t="shared" si="1"/>
        <v>0</v>
      </c>
      <c r="M63" s="62">
        <f t="shared" si="3"/>
        <v>0</v>
      </c>
      <c r="N63" s="65">
        <f t="shared" si="3"/>
        <v>0</v>
      </c>
      <c r="O63" s="62">
        <f t="shared" si="4"/>
        <v>0</v>
      </c>
      <c r="P63" s="65">
        <f t="shared" si="5"/>
        <v>0</v>
      </c>
      <c r="Q63" s="66">
        <f t="shared" si="6"/>
        <v>0</v>
      </c>
      <c r="R63" s="67"/>
      <c r="S63" s="68"/>
    </row>
    <row r="64" spans="2:19" ht="29.25" customHeight="1">
      <c r="B64" s="41"/>
      <c r="C64" s="70"/>
      <c r="D64" s="71"/>
      <c r="E64" s="62"/>
      <c r="F64" s="63"/>
      <c r="G64" s="64"/>
      <c r="H64" s="65">
        <f t="shared" si="0"/>
        <v>0</v>
      </c>
      <c r="I64" s="62"/>
      <c r="J64" s="65">
        <f t="shared" si="2"/>
        <v>0</v>
      </c>
      <c r="K64" s="62"/>
      <c r="L64" s="65">
        <f t="shared" si="1"/>
        <v>0</v>
      </c>
      <c r="M64" s="62">
        <f t="shared" si="3"/>
        <v>0</v>
      </c>
      <c r="N64" s="65">
        <f t="shared" si="3"/>
        <v>0</v>
      </c>
      <c r="O64" s="62">
        <f t="shared" si="4"/>
        <v>0</v>
      </c>
      <c r="P64" s="65">
        <f t="shared" si="5"/>
        <v>0</v>
      </c>
      <c r="Q64" s="66">
        <f t="shared" si="6"/>
        <v>0</v>
      </c>
      <c r="R64" s="67"/>
      <c r="S64" s="68"/>
    </row>
    <row r="65" spans="2:19" ht="29.25" customHeight="1">
      <c r="B65" s="41"/>
      <c r="C65" s="70"/>
      <c r="D65" s="65"/>
      <c r="E65" s="62"/>
      <c r="F65" s="63"/>
      <c r="G65" s="64"/>
      <c r="H65" s="65">
        <f t="shared" si="0"/>
        <v>0</v>
      </c>
      <c r="I65" s="62"/>
      <c r="J65" s="65">
        <f t="shared" si="2"/>
        <v>0</v>
      </c>
      <c r="K65" s="62"/>
      <c r="L65" s="65">
        <f t="shared" si="1"/>
        <v>0</v>
      </c>
      <c r="M65" s="62">
        <f t="shared" si="3"/>
        <v>0</v>
      </c>
      <c r="N65" s="65">
        <f t="shared" si="3"/>
        <v>0</v>
      </c>
      <c r="O65" s="62">
        <f t="shared" si="4"/>
        <v>0</v>
      </c>
      <c r="P65" s="65">
        <f t="shared" si="5"/>
        <v>0</v>
      </c>
      <c r="Q65" s="66">
        <f t="shared" si="6"/>
        <v>0</v>
      </c>
      <c r="R65" s="67"/>
      <c r="S65" s="68"/>
    </row>
    <row r="66" spans="2:19" ht="29.25" customHeight="1">
      <c r="B66" s="41"/>
      <c r="C66" s="70"/>
      <c r="D66" s="61"/>
      <c r="E66" s="62"/>
      <c r="F66" s="63"/>
      <c r="G66" s="64"/>
      <c r="H66" s="65">
        <f t="shared" si="0"/>
        <v>0</v>
      </c>
      <c r="I66" s="62"/>
      <c r="J66" s="65">
        <f t="shared" si="2"/>
        <v>0</v>
      </c>
      <c r="K66" s="62"/>
      <c r="L66" s="65">
        <f t="shared" si="1"/>
        <v>0</v>
      </c>
      <c r="M66" s="62">
        <f t="shared" si="3"/>
        <v>0</v>
      </c>
      <c r="N66" s="65">
        <f t="shared" si="3"/>
        <v>0</v>
      </c>
      <c r="O66" s="62">
        <f t="shared" si="4"/>
        <v>0</v>
      </c>
      <c r="P66" s="65">
        <f t="shared" si="5"/>
        <v>0</v>
      </c>
      <c r="Q66" s="66">
        <f t="shared" si="6"/>
        <v>0</v>
      </c>
      <c r="R66" s="67"/>
      <c r="S66" s="68"/>
    </row>
    <row r="67" spans="2:19" ht="29.25" customHeight="1">
      <c r="B67" s="41"/>
      <c r="C67" s="70"/>
      <c r="D67" s="71"/>
      <c r="E67" s="62"/>
      <c r="F67" s="63"/>
      <c r="G67" s="64"/>
      <c r="H67" s="65">
        <f t="shared" si="0"/>
        <v>0</v>
      </c>
      <c r="I67" s="62"/>
      <c r="J67" s="65">
        <f t="shared" si="2"/>
        <v>0</v>
      </c>
      <c r="K67" s="62"/>
      <c r="L67" s="65">
        <f t="shared" si="1"/>
        <v>0</v>
      </c>
      <c r="M67" s="62">
        <f t="shared" si="3"/>
        <v>0</v>
      </c>
      <c r="N67" s="65">
        <f t="shared" si="3"/>
        <v>0</v>
      </c>
      <c r="O67" s="62">
        <f t="shared" si="4"/>
        <v>0</v>
      </c>
      <c r="P67" s="65">
        <f t="shared" si="5"/>
        <v>0</v>
      </c>
      <c r="Q67" s="66">
        <f t="shared" si="6"/>
        <v>0</v>
      </c>
      <c r="R67" s="67"/>
      <c r="S67" s="68"/>
    </row>
    <row r="68" spans="2:19" ht="29.25" customHeight="1">
      <c r="B68" s="41"/>
      <c r="C68" s="70"/>
      <c r="D68" s="61"/>
      <c r="E68" s="62"/>
      <c r="F68" s="63"/>
      <c r="G68" s="64"/>
      <c r="H68" s="65">
        <f t="shared" si="0"/>
        <v>0</v>
      </c>
      <c r="I68" s="62"/>
      <c r="J68" s="65">
        <f t="shared" si="2"/>
        <v>0</v>
      </c>
      <c r="K68" s="62"/>
      <c r="L68" s="65">
        <f t="shared" si="1"/>
        <v>0</v>
      </c>
      <c r="M68" s="62">
        <f t="shared" ref="M68:N127" si="7">I68+K68</f>
        <v>0</v>
      </c>
      <c r="N68" s="65">
        <f t="shared" si="7"/>
        <v>0</v>
      </c>
      <c r="O68" s="62">
        <f t="shared" si="4"/>
        <v>0</v>
      </c>
      <c r="P68" s="65">
        <f t="shared" si="5"/>
        <v>0</v>
      </c>
      <c r="Q68" s="66">
        <f t="shared" si="6"/>
        <v>0</v>
      </c>
      <c r="R68" s="67"/>
      <c r="S68" s="68"/>
    </row>
    <row r="69" spans="2:19" ht="29.25" customHeight="1">
      <c r="B69" s="41"/>
      <c r="C69" s="70"/>
      <c r="D69" s="71"/>
      <c r="E69" s="62"/>
      <c r="F69" s="63"/>
      <c r="G69" s="64"/>
      <c r="H69" s="65">
        <f t="shared" si="0"/>
        <v>0</v>
      </c>
      <c r="I69" s="62"/>
      <c r="J69" s="65">
        <f t="shared" si="2"/>
        <v>0</v>
      </c>
      <c r="K69" s="62"/>
      <c r="L69" s="65">
        <f t="shared" si="1"/>
        <v>0</v>
      </c>
      <c r="M69" s="62">
        <f t="shared" si="7"/>
        <v>0</v>
      </c>
      <c r="N69" s="65">
        <f t="shared" si="7"/>
        <v>0</v>
      </c>
      <c r="O69" s="62">
        <f t="shared" si="4"/>
        <v>0</v>
      </c>
      <c r="P69" s="65">
        <f t="shared" si="5"/>
        <v>0</v>
      </c>
      <c r="Q69" s="66">
        <f t="shared" si="6"/>
        <v>0</v>
      </c>
      <c r="R69" s="67"/>
      <c r="S69" s="68"/>
    </row>
    <row r="70" spans="2:19" ht="29.25" customHeight="1">
      <c r="B70" s="41"/>
      <c r="C70" s="70"/>
      <c r="D70" s="65"/>
      <c r="E70" s="62"/>
      <c r="F70" s="63"/>
      <c r="G70" s="64"/>
      <c r="H70" s="65">
        <f t="shared" si="0"/>
        <v>0</v>
      </c>
      <c r="I70" s="62"/>
      <c r="J70" s="65">
        <f t="shared" si="2"/>
        <v>0</v>
      </c>
      <c r="K70" s="62"/>
      <c r="L70" s="65">
        <f t="shared" si="1"/>
        <v>0</v>
      </c>
      <c r="M70" s="62">
        <f t="shared" si="7"/>
        <v>0</v>
      </c>
      <c r="N70" s="65">
        <f t="shared" si="7"/>
        <v>0</v>
      </c>
      <c r="O70" s="62">
        <f t="shared" si="4"/>
        <v>0</v>
      </c>
      <c r="P70" s="65">
        <f t="shared" si="5"/>
        <v>0</v>
      </c>
      <c r="Q70" s="66">
        <f t="shared" si="6"/>
        <v>0</v>
      </c>
      <c r="R70" s="67"/>
      <c r="S70" s="68"/>
    </row>
    <row r="71" spans="2:19" ht="29.25" customHeight="1">
      <c r="B71" s="41"/>
      <c r="C71" s="70"/>
      <c r="D71" s="65"/>
      <c r="E71" s="62"/>
      <c r="F71" s="63"/>
      <c r="G71" s="64"/>
      <c r="H71" s="65">
        <f t="shared" ref="H71:H134" si="8">ROUND(E71*G71,0)</f>
        <v>0</v>
      </c>
      <c r="I71" s="62"/>
      <c r="J71" s="65">
        <f t="shared" ref="J71:J134" si="9">ROUND(G71*I71,0)</f>
        <v>0</v>
      </c>
      <c r="K71" s="62"/>
      <c r="L71" s="65">
        <f t="shared" ref="L71:L134" si="10">ROUND(G71*K71,0)</f>
        <v>0</v>
      </c>
      <c r="M71" s="62">
        <f t="shared" si="7"/>
        <v>0</v>
      </c>
      <c r="N71" s="65">
        <f t="shared" si="7"/>
        <v>0</v>
      </c>
      <c r="O71" s="62">
        <f t="shared" ref="O71:O134" si="11">E71-M71</f>
        <v>0</v>
      </c>
      <c r="P71" s="65">
        <f t="shared" ref="P71:P134" si="12">H71-N71</f>
        <v>0</v>
      </c>
      <c r="Q71" s="66">
        <f t="shared" ref="Q71:Q134" si="13">IF(H71=0,0,(N71/H71))</f>
        <v>0</v>
      </c>
      <c r="R71" s="67"/>
      <c r="S71" s="68"/>
    </row>
    <row r="72" spans="2:19" ht="29.25" customHeight="1">
      <c r="B72" s="41"/>
      <c r="C72" s="70"/>
      <c r="D72" s="65"/>
      <c r="E72" s="62"/>
      <c r="F72" s="63"/>
      <c r="G72" s="64"/>
      <c r="H72" s="65">
        <f t="shared" si="8"/>
        <v>0</v>
      </c>
      <c r="I72" s="62"/>
      <c r="J72" s="65">
        <f t="shared" si="9"/>
        <v>0</v>
      </c>
      <c r="K72" s="62"/>
      <c r="L72" s="65">
        <f t="shared" si="10"/>
        <v>0</v>
      </c>
      <c r="M72" s="62">
        <f t="shared" si="7"/>
        <v>0</v>
      </c>
      <c r="N72" s="65">
        <f t="shared" si="7"/>
        <v>0</v>
      </c>
      <c r="O72" s="62">
        <f t="shared" si="11"/>
        <v>0</v>
      </c>
      <c r="P72" s="65">
        <f t="shared" si="12"/>
        <v>0</v>
      </c>
      <c r="Q72" s="66">
        <f t="shared" si="13"/>
        <v>0</v>
      </c>
      <c r="R72" s="67"/>
      <c r="S72" s="68"/>
    </row>
    <row r="73" spans="2:19" ht="29.25" customHeight="1">
      <c r="B73" s="41"/>
      <c r="C73" s="70"/>
      <c r="D73" s="65"/>
      <c r="E73" s="62"/>
      <c r="F73" s="63"/>
      <c r="G73" s="64"/>
      <c r="H73" s="65">
        <f t="shared" si="8"/>
        <v>0</v>
      </c>
      <c r="I73" s="62"/>
      <c r="J73" s="65">
        <f t="shared" si="9"/>
        <v>0</v>
      </c>
      <c r="K73" s="62"/>
      <c r="L73" s="65">
        <f t="shared" si="10"/>
        <v>0</v>
      </c>
      <c r="M73" s="62">
        <f t="shared" si="7"/>
        <v>0</v>
      </c>
      <c r="N73" s="65">
        <f t="shared" si="7"/>
        <v>0</v>
      </c>
      <c r="O73" s="62">
        <f t="shared" si="11"/>
        <v>0</v>
      </c>
      <c r="P73" s="65">
        <f t="shared" si="12"/>
        <v>0</v>
      </c>
      <c r="Q73" s="66">
        <f t="shared" si="13"/>
        <v>0</v>
      </c>
      <c r="R73" s="67"/>
      <c r="S73" s="68"/>
    </row>
    <row r="74" spans="2:19" ht="29.25" customHeight="1">
      <c r="B74" s="41"/>
      <c r="C74" s="70"/>
      <c r="D74" s="65"/>
      <c r="E74" s="62"/>
      <c r="F74" s="63"/>
      <c r="G74" s="64"/>
      <c r="H74" s="65">
        <f t="shared" si="8"/>
        <v>0</v>
      </c>
      <c r="I74" s="62"/>
      <c r="J74" s="65">
        <f t="shared" si="9"/>
        <v>0</v>
      </c>
      <c r="K74" s="62"/>
      <c r="L74" s="65">
        <f t="shared" si="10"/>
        <v>0</v>
      </c>
      <c r="M74" s="62">
        <f t="shared" si="7"/>
        <v>0</v>
      </c>
      <c r="N74" s="65">
        <f t="shared" si="7"/>
        <v>0</v>
      </c>
      <c r="O74" s="62">
        <f t="shared" si="11"/>
        <v>0</v>
      </c>
      <c r="P74" s="65">
        <f t="shared" si="12"/>
        <v>0</v>
      </c>
      <c r="Q74" s="66">
        <f t="shared" si="13"/>
        <v>0</v>
      </c>
      <c r="R74" s="67"/>
      <c r="S74" s="68"/>
    </row>
    <row r="75" spans="2:19" ht="29.25" customHeight="1">
      <c r="B75" s="41"/>
      <c r="C75" s="70"/>
      <c r="D75" s="65"/>
      <c r="E75" s="62"/>
      <c r="F75" s="63"/>
      <c r="G75" s="64"/>
      <c r="H75" s="65">
        <f t="shared" si="8"/>
        <v>0</v>
      </c>
      <c r="I75" s="62"/>
      <c r="J75" s="65">
        <f t="shared" si="9"/>
        <v>0</v>
      </c>
      <c r="K75" s="62"/>
      <c r="L75" s="65">
        <f t="shared" si="10"/>
        <v>0</v>
      </c>
      <c r="M75" s="62">
        <f t="shared" si="7"/>
        <v>0</v>
      </c>
      <c r="N75" s="65">
        <f t="shared" si="7"/>
        <v>0</v>
      </c>
      <c r="O75" s="62">
        <f t="shared" si="11"/>
        <v>0</v>
      </c>
      <c r="P75" s="65">
        <f t="shared" si="12"/>
        <v>0</v>
      </c>
      <c r="Q75" s="66">
        <f t="shared" si="13"/>
        <v>0</v>
      </c>
      <c r="R75" s="67"/>
      <c r="S75" s="68"/>
    </row>
    <row r="76" spans="2:19" ht="29.25" customHeight="1">
      <c r="B76" s="41"/>
      <c r="C76" s="70"/>
      <c r="D76" s="65"/>
      <c r="E76" s="62"/>
      <c r="F76" s="63"/>
      <c r="G76" s="64"/>
      <c r="H76" s="65">
        <f t="shared" si="8"/>
        <v>0</v>
      </c>
      <c r="I76" s="62"/>
      <c r="J76" s="65">
        <f t="shared" si="9"/>
        <v>0</v>
      </c>
      <c r="K76" s="62"/>
      <c r="L76" s="65">
        <f t="shared" si="10"/>
        <v>0</v>
      </c>
      <c r="M76" s="62">
        <f t="shared" si="7"/>
        <v>0</v>
      </c>
      <c r="N76" s="65">
        <f t="shared" si="7"/>
        <v>0</v>
      </c>
      <c r="O76" s="62">
        <f t="shared" si="11"/>
        <v>0</v>
      </c>
      <c r="P76" s="65">
        <f t="shared" si="12"/>
        <v>0</v>
      </c>
      <c r="Q76" s="66">
        <f t="shared" si="13"/>
        <v>0</v>
      </c>
      <c r="R76" s="67"/>
      <c r="S76" s="68"/>
    </row>
    <row r="77" spans="2:19" ht="29.25" customHeight="1">
      <c r="B77" s="41"/>
      <c r="C77" s="70"/>
      <c r="D77" s="65"/>
      <c r="E77" s="62"/>
      <c r="F77" s="63"/>
      <c r="G77" s="64"/>
      <c r="H77" s="65">
        <f t="shared" si="8"/>
        <v>0</v>
      </c>
      <c r="I77" s="62"/>
      <c r="J77" s="65">
        <f t="shared" si="9"/>
        <v>0</v>
      </c>
      <c r="K77" s="62"/>
      <c r="L77" s="65">
        <f t="shared" si="10"/>
        <v>0</v>
      </c>
      <c r="M77" s="62">
        <f t="shared" si="7"/>
        <v>0</v>
      </c>
      <c r="N77" s="65">
        <f t="shared" si="7"/>
        <v>0</v>
      </c>
      <c r="O77" s="62">
        <f t="shared" si="11"/>
        <v>0</v>
      </c>
      <c r="P77" s="65">
        <f t="shared" si="12"/>
        <v>0</v>
      </c>
      <c r="Q77" s="66">
        <f t="shared" si="13"/>
        <v>0</v>
      </c>
      <c r="R77" s="67"/>
      <c r="S77" s="68"/>
    </row>
    <row r="78" spans="2:19" ht="29.25" customHeight="1">
      <c r="B78" s="41"/>
      <c r="C78" s="70"/>
      <c r="D78" s="65"/>
      <c r="E78" s="62"/>
      <c r="F78" s="63"/>
      <c r="G78" s="64"/>
      <c r="H78" s="65">
        <f t="shared" si="8"/>
        <v>0</v>
      </c>
      <c r="I78" s="62"/>
      <c r="J78" s="65">
        <f t="shared" si="9"/>
        <v>0</v>
      </c>
      <c r="K78" s="62"/>
      <c r="L78" s="65">
        <f t="shared" si="10"/>
        <v>0</v>
      </c>
      <c r="M78" s="62">
        <f t="shared" si="7"/>
        <v>0</v>
      </c>
      <c r="N78" s="65">
        <f t="shared" si="7"/>
        <v>0</v>
      </c>
      <c r="O78" s="62">
        <f t="shared" si="11"/>
        <v>0</v>
      </c>
      <c r="P78" s="65">
        <f t="shared" si="12"/>
        <v>0</v>
      </c>
      <c r="Q78" s="66">
        <f t="shared" si="13"/>
        <v>0</v>
      </c>
      <c r="R78" s="67"/>
      <c r="S78" s="68"/>
    </row>
    <row r="79" spans="2:19" ht="29.25" customHeight="1">
      <c r="C79" s="70"/>
      <c r="D79" s="65"/>
      <c r="E79" s="62"/>
      <c r="F79" s="63"/>
      <c r="G79" s="64"/>
      <c r="H79" s="65">
        <f t="shared" si="8"/>
        <v>0</v>
      </c>
      <c r="I79" s="62"/>
      <c r="J79" s="65">
        <f t="shared" si="9"/>
        <v>0</v>
      </c>
      <c r="K79" s="62"/>
      <c r="L79" s="65">
        <f t="shared" si="10"/>
        <v>0</v>
      </c>
      <c r="M79" s="62">
        <f t="shared" si="7"/>
        <v>0</v>
      </c>
      <c r="N79" s="65">
        <f t="shared" si="7"/>
        <v>0</v>
      </c>
      <c r="O79" s="62">
        <f t="shared" si="11"/>
        <v>0</v>
      </c>
      <c r="P79" s="65">
        <f t="shared" si="12"/>
        <v>0</v>
      </c>
      <c r="Q79" s="66">
        <f t="shared" si="13"/>
        <v>0</v>
      </c>
      <c r="R79" s="67"/>
      <c r="S79" s="68"/>
    </row>
    <row r="80" spans="2:19" ht="29.25" customHeight="1">
      <c r="C80" s="70"/>
      <c r="D80" s="65"/>
      <c r="E80" s="62"/>
      <c r="F80" s="63"/>
      <c r="G80" s="64"/>
      <c r="H80" s="65">
        <f t="shared" si="8"/>
        <v>0</v>
      </c>
      <c r="I80" s="62"/>
      <c r="J80" s="65">
        <f t="shared" si="9"/>
        <v>0</v>
      </c>
      <c r="K80" s="62"/>
      <c r="L80" s="65">
        <f t="shared" si="10"/>
        <v>0</v>
      </c>
      <c r="M80" s="62">
        <f t="shared" si="7"/>
        <v>0</v>
      </c>
      <c r="N80" s="65">
        <f t="shared" si="7"/>
        <v>0</v>
      </c>
      <c r="O80" s="62">
        <f t="shared" si="11"/>
        <v>0</v>
      </c>
      <c r="P80" s="65">
        <f t="shared" si="12"/>
        <v>0</v>
      </c>
      <c r="Q80" s="66">
        <f t="shared" si="13"/>
        <v>0</v>
      </c>
      <c r="R80" s="67"/>
      <c r="S80" s="68"/>
    </row>
    <row r="81" spans="2:19" ht="29.25" customHeight="1">
      <c r="C81" s="70"/>
      <c r="D81" s="71"/>
      <c r="E81" s="62"/>
      <c r="F81" s="63"/>
      <c r="G81" s="64"/>
      <c r="H81" s="65">
        <f t="shared" si="8"/>
        <v>0</v>
      </c>
      <c r="I81" s="62"/>
      <c r="J81" s="65">
        <f t="shared" si="9"/>
        <v>0</v>
      </c>
      <c r="K81" s="62"/>
      <c r="L81" s="65">
        <f t="shared" si="10"/>
        <v>0</v>
      </c>
      <c r="M81" s="62">
        <f t="shared" si="7"/>
        <v>0</v>
      </c>
      <c r="N81" s="65">
        <f t="shared" si="7"/>
        <v>0</v>
      </c>
      <c r="O81" s="62">
        <f t="shared" si="11"/>
        <v>0</v>
      </c>
      <c r="P81" s="65">
        <f t="shared" si="12"/>
        <v>0</v>
      </c>
      <c r="Q81" s="66">
        <f t="shared" si="13"/>
        <v>0</v>
      </c>
      <c r="R81" s="67"/>
      <c r="S81" s="68"/>
    </row>
    <row r="82" spans="2:19" ht="29.25" customHeight="1">
      <c r="B82" s="41"/>
      <c r="C82" s="70"/>
      <c r="D82" s="61"/>
      <c r="E82" s="62"/>
      <c r="F82" s="63"/>
      <c r="G82" s="64"/>
      <c r="H82" s="65">
        <f t="shared" si="8"/>
        <v>0</v>
      </c>
      <c r="I82" s="62"/>
      <c r="J82" s="65">
        <f t="shared" si="9"/>
        <v>0</v>
      </c>
      <c r="K82" s="62"/>
      <c r="L82" s="65">
        <f t="shared" si="10"/>
        <v>0</v>
      </c>
      <c r="M82" s="62">
        <f t="shared" si="7"/>
        <v>0</v>
      </c>
      <c r="N82" s="65">
        <f t="shared" si="7"/>
        <v>0</v>
      </c>
      <c r="O82" s="62">
        <f t="shared" si="11"/>
        <v>0</v>
      </c>
      <c r="P82" s="65">
        <f t="shared" si="12"/>
        <v>0</v>
      </c>
      <c r="Q82" s="66">
        <f t="shared" si="13"/>
        <v>0</v>
      </c>
      <c r="R82" s="67"/>
      <c r="S82" s="68"/>
    </row>
    <row r="83" spans="2:19" ht="29.25" customHeight="1">
      <c r="B83" s="41"/>
      <c r="C83" s="70"/>
      <c r="D83" s="71"/>
      <c r="E83" s="62"/>
      <c r="F83" s="63"/>
      <c r="G83" s="64"/>
      <c r="H83" s="65">
        <f t="shared" si="8"/>
        <v>0</v>
      </c>
      <c r="I83" s="62"/>
      <c r="J83" s="65">
        <f t="shared" si="9"/>
        <v>0</v>
      </c>
      <c r="K83" s="62"/>
      <c r="L83" s="65">
        <f t="shared" si="10"/>
        <v>0</v>
      </c>
      <c r="M83" s="62">
        <f t="shared" si="7"/>
        <v>0</v>
      </c>
      <c r="N83" s="65">
        <f t="shared" si="7"/>
        <v>0</v>
      </c>
      <c r="O83" s="62">
        <f t="shared" si="11"/>
        <v>0</v>
      </c>
      <c r="P83" s="65">
        <f t="shared" si="12"/>
        <v>0</v>
      </c>
      <c r="Q83" s="66">
        <f t="shared" si="13"/>
        <v>0</v>
      </c>
      <c r="R83" s="67"/>
      <c r="S83" s="68"/>
    </row>
    <row r="84" spans="2:19" ht="29.25" customHeight="1">
      <c r="B84" s="41"/>
      <c r="C84" s="70"/>
      <c r="D84" s="65"/>
      <c r="E84" s="62"/>
      <c r="F84" s="63"/>
      <c r="G84" s="64"/>
      <c r="H84" s="65">
        <f t="shared" si="8"/>
        <v>0</v>
      </c>
      <c r="I84" s="62"/>
      <c r="J84" s="65">
        <f t="shared" si="9"/>
        <v>0</v>
      </c>
      <c r="K84" s="62"/>
      <c r="L84" s="65">
        <f t="shared" si="10"/>
        <v>0</v>
      </c>
      <c r="M84" s="62">
        <f t="shared" si="7"/>
        <v>0</v>
      </c>
      <c r="N84" s="65">
        <f t="shared" si="7"/>
        <v>0</v>
      </c>
      <c r="O84" s="62">
        <f t="shared" si="11"/>
        <v>0</v>
      </c>
      <c r="P84" s="65">
        <f t="shared" si="12"/>
        <v>0</v>
      </c>
      <c r="Q84" s="66">
        <f t="shared" si="13"/>
        <v>0</v>
      </c>
      <c r="R84" s="67"/>
      <c r="S84" s="68"/>
    </row>
    <row r="85" spans="2:19" ht="29.25" customHeight="1">
      <c r="B85" s="41"/>
      <c r="C85" s="70"/>
      <c r="D85" s="61"/>
      <c r="E85" s="62"/>
      <c r="F85" s="63"/>
      <c r="G85" s="64"/>
      <c r="H85" s="65">
        <f t="shared" si="8"/>
        <v>0</v>
      </c>
      <c r="I85" s="62"/>
      <c r="J85" s="65">
        <f t="shared" si="9"/>
        <v>0</v>
      </c>
      <c r="K85" s="62"/>
      <c r="L85" s="65">
        <f t="shared" si="10"/>
        <v>0</v>
      </c>
      <c r="M85" s="62">
        <f t="shared" si="7"/>
        <v>0</v>
      </c>
      <c r="N85" s="65">
        <f t="shared" si="7"/>
        <v>0</v>
      </c>
      <c r="O85" s="62">
        <f t="shared" si="11"/>
        <v>0</v>
      </c>
      <c r="P85" s="65">
        <f t="shared" si="12"/>
        <v>0</v>
      </c>
      <c r="Q85" s="66">
        <f t="shared" si="13"/>
        <v>0</v>
      </c>
      <c r="R85" s="67"/>
      <c r="S85" s="68"/>
    </row>
    <row r="86" spans="2:19" ht="29.25" customHeight="1">
      <c r="B86" s="41"/>
      <c r="C86" s="70"/>
      <c r="D86" s="71"/>
      <c r="E86" s="62"/>
      <c r="F86" s="63"/>
      <c r="G86" s="64"/>
      <c r="H86" s="65">
        <f t="shared" si="8"/>
        <v>0</v>
      </c>
      <c r="I86" s="62"/>
      <c r="J86" s="65">
        <f t="shared" si="9"/>
        <v>0</v>
      </c>
      <c r="K86" s="62"/>
      <c r="L86" s="65">
        <f t="shared" si="10"/>
        <v>0</v>
      </c>
      <c r="M86" s="62">
        <f t="shared" si="7"/>
        <v>0</v>
      </c>
      <c r="N86" s="65">
        <f t="shared" si="7"/>
        <v>0</v>
      </c>
      <c r="O86" s="62">
        <f t="shared" si="11"/>
        <v>0</v>
      </c>
      <c r="P86" s="65">
        <f t="shared" si="12"/>
        <v>0</v>
      </c>
      <c r="Q86" s="66">
        <f t="shared" si="13"/>
        <v>0</v>
      </c>
      <c r="R86" s="67"/>
      <c r="S86" s="68"/>
    </row>
    <row r="87" spans="2:19" ht="29.25" customHeight="1">
      <c r="B87" s="41"/>
      <c r="C87" s="70"/>
      <c r="D87" s="65"/>
      <c r="E87" s="62"/>
      <c r="F87" s="63"/>
      <c r="G87" s="64"/>
      <c r="H87" s="65">
        <f t="shared" si="8"/>
        <v>0</v>
      </c>
      <c r="I87" s="62"/>
      <c r="J87" s="65">
        <f t="shared" si="9"/>
        <v>0</v>
      </c>
      <c r="K87" s="62"/>
      <c r="L87" s="65">
        <f t="shared" si="10"/>
        <v>0</v>
      </c>
      <c r="M87" s="62">
        <f t="shared" si="7"/>
        <v>0</v>
      </c>
      <c r="N87" s="65">
        <f t="shared" si="7"/>
        <v>0</v>
      </c>
      <c r="O87" s="62">
        <f t="shared" si="11"/>
        <v>0</v>
      </c>
      <c r="P87" s="65">
        <f t="shared" si="12"/>
        <v>0</v>
      </c>
      <c r="Q87" s="66">
        <f t="shared" si="13"/>
        <v>0</v>
      </c>
      <c r="R87" s="67"/>
      <c r="S87" s="68"/>
    </row>
    <row r="88" spans="2:19" ht="29.25" customHeight="1">
      <c r="B88" s="41"/>
      <c r="C88" s="70"/>
      <c r="D88" s="61"/>
      <c r="E88" s="62"/>
      <c r="F88" s="63"/>
      <c r="G88" s="64"/>
      <c r="H88" s="65">
        <f t="shared" si="8"/>
        <v>0</v>
      </c>
      <c r="I88" s="62"/>
      <c r="J88" s="65">
        <f t="shared" si="9"/>
        <v>0</v>
      </c>
      <c r="K88" s="62"/>
      <c r="L88" s="65">
        <f t="shared" si="10"/>
        <v>0</v>
      </c>
      <c r="M88" s="62">
        <f t="shared" si="7"/>
        <v>0</v>
      </c>
      <c r="N88" s="65">
        <f t="shared" si="7"/>
        <v>0</v>
      </c>
      <c r="O88" s="62">
        <f t="shared" si="11"/>
        <v>0</v>
      </c>
      <c r="P88" s="65">
        <f t="shared" si="12"/>
        <v>0</v>
      </c>
      <c r="Q88" s="66">
        <f t="shared" si="13"/>
        <v>0</v>
      </c>
      <c r="R88" s="67"/>
      <c r="S88" s="68"/>
    </row>
    <row r="89" spans="2:19" ht="29.25" customHeight="1">
      <c r="B89" s="41"/>
      <c r="C89" s="70"/>
      <c r="D89" s="71"/>
      <c r="E89" s="62"/>
      <c r="F89" s="63"/>
      <c r="G89" s="64"/>
      <c r="H89" s="65">
        <f t="shared" si="8"/>
        <v>0</v>
      </c>
      <c r="I89" s="62"/>
      <c r="J89" s="65">
        <f t="shared" si="9"/>
        <v>0</v>
      </c>
      <c r="K89" s="62"/>
      <c r="L89" s="65">
        <f t="shared" si="10"/>
        <v>0</v>
      </c>
      <c r="M89" s="62">
        <f t="shared" si="7"/>
        <v>0</v>
      </c>
      <c r="N89" s="65">
        <f t="shared" si="7"/>
        <v>0</v>
      </c>
      <c r="O89" s="62">
        <f t="shared" si="11"/>
        <v>0</v>
      </c>
      <c r="P89" s="65">
        <f t="shared" si="12"/>
        <v>0</v>
      </c>
      <c r="Q89" s="66">
        <f t="shared" si="13"/>
        <v>0</v>
      </c>
      <c r="R89" s="67"/>
      <c r="S89" s="68"/>
    </row>
    <row r="90" spans="2:19" ht="29.25" customHeight="1">
      <c r="B90" s="41"/>
      <c r="C90" s="70"/>
      <c r="D90" s="65"/>
      <c r="E90" s="62"/>
      <c r="F90" s="63"/>
      <c r="G90" s="64"/>
      <c r="H90" s="65">
        <f t="shared" si="8"/>
        <v>0</v>
      </c>
      <c r="I90" s="62"/>
      <c r="J90" s="65">
        <f t="shared" si="9"/>
        <v>0</v>
      </c>
      <c r="K90" s="62"/>
      <c r="L90" s="65">
        <f t="shared" si="10"/>
        <v>0</v>
      </c>
      <c r="M90" s="62">
        <f t="shared" si="7"/>
        <v>0</v>
      </c>
      <c r="N90" s="65">
        <f t="shared" si="7"/>
        <v>0</v>
      </c>
      <c r="O90" s="62">
        <f t="shared" si="11"/>
        <v>0</v>
      </c>
      <c r="P90" s="65">
        <f t="shared" si="12"/>
        <v>0</v>
      </c>
      <c r="Q90" s="66">
        <f t="shared" si="13"/>
        <v>0</v>
      </c>
      <c r="R90" s="67"/>
      <c r="S90" s="68"/>
    </row>
    <row r="91" spans="2:19" ht="29.25" customHeight="1">
      <c r="B91" s="41"/>
      <c r="C91" s="70"/>
      <c r="D91" s="65"/>
      <c r="E91" s="62"/>
      <c r="F91" s="63"/>
      <c r="G91" s="64"/>
      <c r="H91" s="65">
        <f t="shared" si="8"/>
        <v>0</v>
      </c>
      <c r="I91" s="62"/>
      <c r="J91" s="65">
        <f t="shared" si="9"/>
        <v>0</v>
      </c>
      <c r="K91" s="62"/>
      <c r="L91" s="65">
        <f t="shared" si="10"/>
        <v>0</v>
      </c>
      <c r="M91" s="62">
        <f t="shared" si="7"/>
        <v>0</v>
      </c>
      <c r="N91" s="65">
        <f t="shared" si="7"/>
        <v>0</v>
      </c>
      <c r="O91" s="62">
        <f t="shared" si="11"/>
        <v>0</v>
      </c>
      <c r="P91" s="65">
        <f t="shared" si="12"/>
        <v>0</v>
      </c>
      <c r="Q91" s="66">
        <f t="shared" si="13"/>
        <v>0</v>
      </c>
      <c r="R91" s="67"/>
      <c r="S91" s="68"/>
    </row>
    <row r="92" spans="2:19" ht="29.25" customHeight="1">
      <c r="B92" s="41"/>
      <c r="C92" s="70"/>
      <c r="D92" s="65"/>
      <c r="E92" s="62"/>
      <c r="F92" s="63"/>
      <c r="G92" s="64"/>
      <c r="H92" s="65">
        <f t="shared" si="8"/>
        <v>0</v>
      </c>
      <c r="I92" s="62"/>
      <c r="J92" s="65">
        <f t="shared" si="9"/>
        <v>0</v>
      </c>
      <c r="K92" s="62"/>
      <c r="L92" s="65">
        <f t="shared" si="10"/>
        <v>0</v>
      </c>
      <c r="M92" s="62">
        <f t="shared" si="7"/>
        <v>0</v>
      </c>
      <c r="N92" s="65">
        <f t="shared" si="7"/>
        <v>0</v>
      </c>
      <c r="O92" s="62">
        <f t="shared" si="11"/>
        <v>0</v>
      </c>
      <c r="P92" s="65">
        <f t="shared" si="12"/>
        <v>0</v>
      </c>
      <c r="Q92" s="66">
        <f t="shared" si="13"/>
        <v>0</v>
      </c>
      <c r="R92" s="67"/>
      <c r="S92" s="68"/>
    </row>
    <row r="93" spans="2:19" ht="29.25" customHeight="1">
      <c r="B93" s="41"/>
      <c r="C93" s="70"/>
      <c r="D93" s="65"/>
      <c r="E93" s="62"/>
      <c r="F93" s="63"/>
      <c r="G93" s="64"/>
      <c r="H93" s="65">
        <f t="shared" si="8"/>
        <v>0</v>
      </c>
      <c r="I93" s="62"/>
      <c r="J93" s="65">
        <f t="shared" si="9"/>
        <v>0</v>
      </c>
      <c r="K93" s="62"/>
      <c r="L93" s="65">
        <f t="shared" si="10"/>
        <v>0</v>
      </c>
      <c r="M93" s="62">
        <f t="shared" si="7"/>
        <v>0</v>
      </c>
      <c r="N93" s="65">
        <f t="shared" si="7"/>
        <v>0</v>
      </c>
      <c r="O93" s="62">
        <f t="shared" si="11"/>
        <v>0</v>
      </c>
      <c r="P93" s="65">
        <f t="shared" si="12"/>
        <v>0</v>
      </c>
      <c r="Q93" s="66">
        <f t="shared" si="13"/>
        <v>0</v>
      </c>
      <c r="R93" s="67"/>
      <c r="S93" s="68"/>
    </row>
    <row r="94" spans="2:19" ht="29.25" customHeight="1">
      <c r="B94" s="41"/>
      <c r="C94" s="70"/>
      <c r="D94" s="65"/>
      <c r="E94" s="62"/>
      <c r="F94" s="63"/>
      <c r="G94" s="64"/>
      <c r="H94" s="65">
        <f t="shared" si="8"/>
        <v>0</v>
      </c>
      <c r="I94" s="62"/>
      <c r="J94" s="65">
        <f t="shared" si="9"/>
        <v>0</v>
      </c>
      <c r="K94" s="62"/>
      <c r="L94" s="65">
        <f t="shared" si="10"/>
        <v>0</v>
      </c>
      <c r="M94" s="62">
        <f t="shared" si="7"/>
        <v>0</v>
      </c>
      <c r="N94" s="65">
        <f t="shared" si="7"/>
        <v>0</v>
      </c>
      <c r="O94" s="62">
        <f t="shared" si="11"/>
        <v>0</v>
      </c>
      <c r="P94" s="65">
        <f t="shared" si="12"/>
        <v>0</v>
      </c>
      <c r="Q94" s="66">
        <f t="shared" si="13"/>
        <v>0</v>
      </c>
      <c r="R94" s="67"/>
      <c r="S94" s="68"/>
    </row>
    <row r="95" spans="2:19" ht="29.25" customHeight="1">
      <c r="B95" s="41"/>
      <c r="C95" s="70"/>
      <c r="D95" s="65"/>
      <c r="E95" s="62"/>
      <c r="F95" s="63"/>
      <c r="G95" s="64"/>
      <c r="H95" s="65">
        <f t="shared" si="8"/>
        <v>0</v>
      </c>
      <c r="I95" s="62"/>
      <c r="J95" s="65">
        <f t="shared" si="9"/>
        <v>0</v>
      </c>
      <c r="K95" s="62"/>
      <c r="L95" s="65">
        <f t="shared" si="10"/>
        <v>0</v>
      </c>
      <c r="M95" s="62">
        <f t="shared" si="7"/>
        <v>0</v>
      </c>
      <c r="N95" s="65">
        <f t="shared" si="7"/>
        <v>0</v>
      </c>
      <c r="O95" s="62">
        <f t="shared" si="11"/>
        <v>0</v>
      </c>
      <c r="P95" s="65">
        <f t="shared" si="12"/>
        <v>0</v>
      </c>
      <c r="Q95" s="66">
        <f t="shared" si="13"/>
        <v>0</v>
      </c>
      <c r="R95" s="67"/>
      <c r="S95" s="68"/>
    </row>
    <row r="96" spans="2:19" ht="29.25" customHeight="1">
      <c r="B96" s="41"/>
      <c r="C96" s="70"/>
      <c r="D96" s="65"/>
      <c r="E96" s="62"/>
      <c r="F96" s="63"/>
      <c r="G96" s="64"/>
      <c r="H96" s="65">
        <f t="shared" si="8"/>
        <v>0</v>
      </c>
      <c r="I96" s="62"/>
      <c r="J96" s="65">
        <f t="shared" si="9"/>
        <v>0</v>
      </c>
      <c r="K96" s="62"/>
      <c r="L96" s="65">
        <f t="shared" si="10"/>
        <v>0</v>
      </c>
      <c r="M96" s="62">
        <f t="shared" si="7"/>
        <v>0</v>
      </c>
      <c r="N96" s="65">
        <f t="shared" si="7"/>
        <v>0</v>
      </c>
      <c r="O96" s="62">
        <f t="shared" si="11"/>
        <v>0</v>
      </c>
      <c r="P96" s="65">
        <f t="shared" si="12"/>
        <v>0</v>
      </c>
      <c r="Q96" s="66">
        <f t="shared" si="13"/>
        <v>0</v>
      </c>
      <c r="R96" s="67"/>
      <c r="S96" s="68"/>
    </row>
    <row r="97" spans="2:19" ht="29.25" customHeight="1">
      <c r="B97" s="41"/>
      <c r="C97" s="70"/>
      <c r="D97" s="65"/>
      <c r="E97" s="62"/>
      <c r="F97" s="63"/>
      <c r="G97" s="64"/>
      <c r="H97" s="65">
        <f t="shared" si="8"/>
        <v>0</v>
      </c>
      <c r="I97" s="62"/>
      <c r="J97" s="65">
        <f t="shared" si="9"/>
        <v>0</v>
      </c>
      <c r="K97" s="62"/>
      <c r="L97" s="65">
        <f t="shared" si="10"/>
        <v>0</v>
      </c>
      <c r="M97" s="62">
        <f t="shared" si="7"/>
        <v>0</v>
      </c>
      <c r="N97" s="65">
        <f t="shared" si="7"/>
        <v>0</v>
      </c>
      <c r="O97" s="62">
        <f t="shared" si="11"/>
        <v>0</v>
      </c>
      <c r="P97" s="65">
        <f t="shared" si="12"/>
        <v>0</v>
      </c>
      <c r="Q97" s="66">
        <f t="shared" si="13"/>
        <v>0</v>
      </c>
      <c r="R97" s="67"/>
      <c r="S97" s="68"/>
    </row>
    <row r="98" spans="2:19" ht="29.25" customHeight="1">
      <c r="B98" s="41"/>
      <c r="C98" s="70"/>
      <c r="D98" s="65"/>
      <c r="E98" s="62"/>
      <c r="F98" s="63"/>
      <c r="G98" s="64"/>
      <c r="H98" s="65">
        <f t="shared" si="8"/>
        <v>0</v>
      </c>
      <c r="I98" s="62"/>
      <c r="J98" s="65">
        <f t="shared" si="9"/>
        <v>0</v>
      </c>
      <c r="K98" s="62"/>
      <c r="L98" s="65">
        <f t="shared" si="10"/>
        <v>0</v>
      </c>
      <c r="M98" s="62">
        <f t="shared" si="7"/>
        <v>0</v>
      </c>
      <c r="N98" s="65">
        <f t="shared" si="7"/>
        <v>0</v>
      </c>
      <c r="O98" s="62">
        <f t="shared" si="11"/>
        <v>0</v>
      </c>
      <c r="P98" s="65">
        <f t="shared" si="12"/>
        <v>0</v>
      </c>
      <c r="Q98" s="66">
        <f t="shared" si="13"/>
        <v>0</v>
      </c>
      <c r="R98" s="67"/>
      <c r="S98" s="68"/>
    </row>
    <row r="99" spans="2:19" ht="29.25" customHeight="1">
      <c r="C99" s="70"/>
      <c r="D99" s="65"/>
      <c r="E99" s="62"/>
      <c r="F99" s="63"/>
      <c r="G99" s="64"/>
      <c r="H99" s="65">
        <f t="shared" si="8"/>
        <v>0</v>
      </c>
      <c r="I99" s="62"/>
      <c r="J99" s="65">
        <f t="shared" si="9"/>
        <v>0</v>
      </c>
      <c r="K99" s="62"/>
      <c r="L99" s="65">
        <f t="shared" si="10"/>
        <v>0</v>
      </c>
      <c r="M99" s="62">
        <f t="shared" si="7"/>
        <v>0</v>
      </c>
      <c r="N99" s="65">
        <f t="shared" si="7"/>
        <v>0</v>
      </c>
      <c r="O99" s="62">
        <f t="shared" si="11"/>
        <v>0</v>
      </c>
      <c r="P99" s="65">
        <f t="shared" si="12"/>
        <v>0</v>
      </c>
      <c r="Q99" s="66">
        <f t="shared" si="13"/>
        <v>0</v>
      </c>
      <c r="R99" s="67"/>
      <c r="S99" s="68"/>
    </row>
    <row r="100" spans="2:19" ht="29.25" customHeight="1">
      <c r="C100" s="70"/>
      <c r="D100" s="65"/>
      <c r="E100" s="62"/>
      <c r="F100" s="63"/>
      <c r="G100" s="64"/>
      <c r="H100" s="65">
        <f t="shared" si="8"/>
        <v>0</v>
      </c>
      <c r="I100" s="62"/>
      <c r="J100" s="65">
        <f t="shared" si="9"/>
        <v>0</v>
      </c>
      <c r="K100" s="62"/>
      <c r="L100" s="65">
        <f t="shared" si="10"/>
        <v>0</v>
      </c>
      <c r="M100" s="62">
        <f t="shared" si="7"/>
        <v>0</v>
      </c>
      <c r="N100" s="65">
        <f t="shared" si="7"/>
        <v>0</v>
      </c>
      <c r="O100" s="62">
        <f t="shared" si="11"/>
        <v>0</v>
      </c>
      <c r="P100" s="65">
        <f t="shared" si="12"/>
        <v>0</v>
      </c>
      <c r="Q100" s="66">
        <f t="shared" si="13"/>
        <v>0</v>
      </c>
      <c r="R100" s="67"/>
      <c r="S100" s="68"/>
    </row>
    <row r="101" spans="2:19" ht="29.25" customHeight="1">
      <c r="C101" s="70"/>
      <c r="D101" s="71"/>
      <c r="E101" s="62"/>
      <c r="F101" s="63"/>
      <c r="G101" s="64"/>
      <c r="H101" s="65">
        <f t="shared" si="8"/>
        <v>0</v>
      </c>
      <c r="I101" s="62"/>
      <c r="J101" s="65">
        <f t="shared" si="9"/>
        <v>0</v>
      </c>
      <c r="K101" s="62"/>
      <c r="L101" s="65">
        <f t="shared" si="10"/>
        <v>0</v>
      </c>
      <c r="M101" s="62">
        <f t="shared" si="7"/>
        <v>0</v>
      </c>
      <c r="N101" s="65">
        <f t="shared" si="7"/>
        <v>0</v>
      </c>
      <c r="O101" s="62">
        <f t="shared" si="11"/>
        <v>0</v>
      </c>
      <c r="P101" s="65">
        <f t="shared" si="12"/>
        <v>0</v>
      </c>
      <c r="Q101" s="66">
        <f t="shared" si="13"/>
        <v>0</v>
      </c>
      <c r="R101" s="67"/>
      <c r="S101" s="68"/>
    </row>
    <row r="102" spans="2:19" ht="29.25" customHeight="1">
      <c r="B102" s="41"/>
      <c r="C102" s="70"/>
      <c r="D102" s="61"/>
      <c r="E102" s="62"/>
      <c r="F102" s="63"/>
      <c r="G102" s="64"/>
      <c r="H102" s="65">
        <f t="shared" si="8"/>
        <v>0</v>
      </c>
      <c r="I102" s="62"/>
      <c r="J102" s="65">
        <f t="shared" si="9"/>
        <v>0</v>
      </c>
      <c r="K102" s="62"/>
      <c r="L102" s="65">
        <f t="shared" si="10"/>
        <v>0</v>
      </c>
      <c r="M102" s="62">
        <f t="shared" si="7"/>
        <v>0</v>
      </c>
      <c r="N102" s="65">
        <f t="shared" si="7"/>
        <v>0</v>
      </c>
      <c r="O102" s="62">
        <f t="shared" si="11"/>
        <v>0</v>
      </c>
      <c r="P102" s="65">
        <f t="shared" si="12"/>
        <v>0</v>
      </c>
      <c r="Q102" s="66">
        <f t="shared" si="13"/>
        <v>0</v>
      </c>
      <c r="R102" s="67"/>
      <c r="S102" s="68"/>
    </row>
    <row r="103" spans="2:19" ht="29.25" customHeight="1">
      <c r="B103" s="41"/>
      <c r="C103" s="70"/>
      <c r="D103" s="65"/>
      <c r="E103" s="62"/>
      <c r="F103" s="63"/>
      <c r="G103" s="64"/>
      <c r="H103" s="65">
        <f t="shared" si="8"/>
        <v>0</v>
      </c>
      <c r="I103" s="62"/>
      <c r="J103" s="65">
        <f t="shared" si="9"/>
        <v>0</v>
      </c>
      <c r="K103" s="62"/>
      <c r="L103" s="65">
        <f t="shared" si="10"/>
        <v>0</v>
      </c>
      <c r="M103" s="62">
        <f t="shared" si="7"/>
        <v>0</v>
      </c>
      <c r="N103" s="65">
        <f t="shared" si="7"/>
        <v>0</v>
      </c>
      <c r="O103" s="62">
        <f t="shared" si="11"/>
        <v>0</v>
      </c>
      <c r="P103" s="65">
        <f t="shared" si="12"/>
        <v>0</v>
      </c>
      <c r="Q103" s="66">
        <f t="shared" si="13"/>
        <v>0</v>
      </c>
      <c r="R103" s="67"/>
      <c r="S103" s="68"/>
    </row>
    <row r="104" spans="2:19" ht="29.25" customHeight="1">
      <c r="B104" s="41"/>
      <c r="C104" s="70"/>
      <c r="D104" s="61"/>
      <c r="E104" s="62"/>
      <c r="F104" s="63"/>
      <c r="G104" s="64"/>
      <c r="H104" s="65">
        <f t="shared" si="8"/>
        <v>0</v>
      </c>
      <c r="I104" s="62"/>
      <c r="J104" s="65">
        <f t="shared" si="9"/>
        <v>0</v>
      </c>
      <c r="K104" s="62"/>
      <c r="L104" s="65">
        <f t="shared" si="10"/>
        <v>0</v>
      </c>
      <c r="M104" s="62">
        <f t="shared" si="7"/>
        <v>0</v>
      </c>
      <c r="N104" s="65">
        <f t="shared" si="7"/>
        <v>0</v>
      </c>
      <c r="O104" s="62">
        <f t="shared" si="11"/>
        <v>0</v>
      </c>
      <c r="P104" s="65">
        <f t="shared" si="12"/>
        <v>0</v>
      </c>
      <c r="Q104" s="66">
        <f t="shared" si="13"/>
        <v>0</v>
      </c>
      <c r="R104" s="67"/>
      <c r="S104" s="68"/>
    </row>
    <row r="105" spans="2:19" ht="29.25" customHeight="1">
      <c r="B105" s="41"/>
      <c r="C105" s="70"/>
      <c r="D105" s="71"/>
      <c r="E105" s="62"/>
      <c r="F105" s="63"/>
      <c r="G105" s="64"/>
      <c r="H105" s="65">
        <f t="shared" si="8"/>
        <v>0</v>
      </c>
      <c r="I105" s="62"/>
      <c r="J105" s="65">
        <f t="shared" si="9"/>
        <v>0</v>
      </c>
      <c r="K105" s="62"/>
      <c r="L105" s="65">
        <f t="shared" si="10"/>
        <v>0</v>
      </c>
      <c r="M105" s="62">
        <f t="shared" si="7"/>
        <v>0</v>
      </c>
      <c r="N105" s="65">
        <f t="shared" si="7"/>
        <v>0</v>
      </c>
      <c r="O105" s="62">
        <f t="shared" si="11"/>
        <v>0</v>
      </c>
      <c r="P105" s="65">
        <f t="shared" si="12"/>
        <v>0</v>
      </c>
      <c r="Q105" s="66">
        <f t="shared" si="13"/>
        <v>0</v>
      </c>
      <c r="R105" s="67"/>
      <c r="S105" s="68"/>
    </row>
    <row r="106" spans="2:19" ht="29.25" customHeight="1">
      <c r="B106" s="41"/>
      <c r="C106" s="70"/>
      <c r="D106" s="65"/>
      <c r="E106" s="62"/>
      <c r="F106" s="63"/>
      <c r="G106" s="64"/>
      <c r="H106" s="65">
        <f t="shared" si="8"/>
        <v>0</v>
      </c>
      <c r="I106" s="62"/>
      <c r="J106" s="65">
        <f t="shared" si="9"/>
        <v>0</v>
      </c>
      <c r="K106" s="62"/>
      <c r="L106" s="65">
        <f t="shared" si="10"/>
        <v>0</v>
      </c>
      <c r="M106" s="62">
        <f t="shared" si="7"/>
        <v>0</v>
      </c>
      <c r="N106" s="65">
        <f t="shared" si="7"/>
        <v>0</v>
      </c>
      <c r="O106" s="62">
        <f t="shared" si="11"/>
        <v>0</v>
      </c>
      <c r="P106" s="65">
        <f t="shared" si="12"/>
        <v>0</v>
      </c>
      <c r="Q106" s="66">
        <f t="shared" si="13"/>
        <v>0</v>
      </c>
      <c r="R106" s="67"/>
      <c r="S106" s="68"/>
    </row>
    <row r="107" spans="2:19" ht="29.25" customHeight="1">
      <c r="B107" s="41"/>
      <c r="C107" s="70"/>
      <c r="D107" s="61"/>
      <c r="E107" s="62"/>
      <c r="F107" s="63"/>
      <c r="G107" s="64"/>
      <c r="H107" s="65">
        <f t="shared" si="8"/>
        <v>0</v>
      </c>
      <c r="I107" s="62"/>
      <c r="J107" s="65">
        <f t="shared" si="9"/>
        <v>0</v>
      </c>
      <c r="K107" s="62"/>
      <c r="L107" s="65">
        <f t="shared" si="10"/>
        <v>0</v>
      </c>
      <c r="M107" s="62">
        <f t="shared" si="7"/>
        <v>0</v>
      </c>
      <c r="N107" s="65">
        <f t="shared" si="7"/>
        <v>0</v>
      </c>
      <c r="O107" s="62">
        <f t="shared" si="11"/>
        <v>0</v>
      </c>
      <c r="P107" s="65">
        <f t="shared" si="12"/>
        <v>0</v>
      </c>
      <c r="Q107" s="66">
        <f t="shared" si="13"/>
        <v>0</v>
      </c>
      <c r="R107" s="67"/>
      <c r="S107" s="68"/>
    </row>
    <row r="108" spans="2:19" ht="29.25" customHeight="1">
      <c r="B108" s="41"/>
      <c r="C108" s="70"/>
      <c r="D108" s="71"/>
      <c r="E108" s="62"/>
      <c r="F108" s="63"/>
      <c r="G108" s="64"/>
      <c r="H108" s="65">
        <f t="shared" si="8"/>
        <v>0</v>
      </c>
      <c r="I108" s="62"/>
      <c r="J108" s="65">
        <f t="shared" si="9"/>
        <v>0</v>
      </c>
      <c r="K108" s="62"/>
      <c r="L108" s="65">
        <f t="shared" si="10"/>
        <v>0</v>
      </c>
      <c r="M108" s="62">
        <f t="shared" si="7"/>
        <v>0</v>
      </c>
      <c r="N108" s="65">
        <f t="shared" si="7"/>
        <v>0</v>
      </c>
      <c r="O108" s="62">
        <f t="shared" si="11"/>
        <v>0</v>
      </c>
      <c r="P108" s="65">
        <f t="shared" si="12"/>
        <v>0</v>
      </c>
      <c r="Q108" s="66">
        <f t="shared" si="13"/>
        <v>0</v>
      </c>
      <c r="R108" s="67"/>
      <c r="S108" s="68"/>
    </row>
    <row r="109" spans="2:19" ht="29.25" customHeight="1">
      <c r="B109" s="41"/>
      <c r="C109" s="70"/>
      <c r="D109" s="65"/>
      <c r="E109" s="62"/>
      <c r="F109" s="63"/>
      <c r="G109" s="64"/>
      <c r="H109" s="65">
        <f t="shared" si="8"/>
        <v>0</v>
      </c>
      <c r="I109" s="62"/>
      <c r="J109" s="65">
        <f t="shared" si="9"/>
        <v>0</v>
      </c>
      <c r="K109" s="62"/>
      <c r="L109" s="65">
        <f t="shared" si="10"/>
        <v>0</v>
      </c>
      <c r="M109" s="62">
        <f t="shared" si="7"/>
        <v>0</v>
      </c>
      <c r="N109" s="65">
        <f t="shared" si="7"/>
        <v>0</v>
      </c>
      <c r="O109" s="62">
        <f t="shared" si="11"/>
        <v>0</v>
      </c>
      <c r="P109" s="65">
        <f t="shared" si="12"/>
        <v>0</v>
      </c>
      <c r="Q109" s="66">
        <f t="shared" si="13"/>
        <v>0</v>
      </c>
      <c r="R109" s="67"/>
      <c r="S109" s="68"/>
    </row>
    <row r="110" spans="2:19" ht="29.25" customHeight="1">
      <c r="B110" s="41"/>
      <c r="C110" s="70"/>
      <c r="D110" s="65"/>
      <c r="E110" s="62"/>
      <c r="F110" s="63"/>
      <c r="G110" s="64"/>
      <c r="H110" s="65">
        <f t="shared" si="8"/>
        <v>0</v>
      </c>
      <c r="I110" s="62"/>
      <c r="J110" s="65">
        <f t="shared" si="9"/>
        <v>0</v>
      </c>
      <c r="K110" s="62"/>
      <c r="L110" s="65">
        <f t="shared" si="10"/>
        <v>0</v>
      </c>
      <c r="M110" s="62">
        <f t="shared" si="7"/>
        <v>0</v>
      </c>
      <c r="N110" s="65">
        <f t="shared" si="7"/>
        <v>0</v>
      </c>
      <c r="O110" s="62">
        <f t="shared" si="11"/>
        <v>0</v>
      </c>
      <c r="P110" s="65">
        <f t="shared" si="12"/>
        <v>0</v>
      </c>
      <c r="Q110" s="66">
        <f t="shared" si="13"/>
        <v>0</v>
      </c>
      <c r="R110" s="67"/>
      <c r="S110" s="68"/>
    </row>
    <row r="111" spans="2:19" ht="29.25" customHeight="1">
      <c r="B111" s="41"/>
      <c r="C111" s="70"/>
      <c r="D111" s="65"/>
      <c r="E111" s="62"/>
      <c r="F111" s="63"/>
      <c r="G111" s="64"/>
      <c r="H111" s="65">
        <f t="shared" si="8"/>
        <v>0</v>
      </c>
      <c r="I111" s="62"/>
      <c r="J111" s="65">
        <f t="shared" si="9"/>
        <v>0</v>
      </c>
      <c r="K111" s="62"/>
      <c r="L111" s="65">
        <f t="shared" si="10"/>
        <v>0</v>
      </c>
      <c r="M111" s="62">
        <f t="shared" si="7"/>
        <v>0</v>
      </c>
      <c r="N111" s="65">
        <f t="shared" si="7"/>
        <v>0</v>
      </c>
      <c r="O111" s="62">
        <f t="shared" si="11"/>
        <v>0</v>
      </c>
      <c r="P111" s="65">
        <f t="shared" si="12"/>
        <v>0</v>
      </c>
      <c r="Q111" s="66">
        <f t="shared" si="13"/>
        <v>0</v>
      </c>
      <c r="R111" s="67"/>
      <c r="S111" s="68"/>
    </row>
    <row r="112" spans="2:19" ht="29.25" customHeight="1">
      <c r="B112" s="41"/>
      <c r="C112" s="70"/>
      <c r="D112" s="65"/>
      <c r="E112" s="62"/>
      <c r="F112" s="63"/>
      <c r="G112" s="64"/>
      <c r="H112" s="65">
        <f t="shared" si="8"/>
        <v>0</v>
      </c>
      <c r="I112" s="62"/>
      <c r="J112" s="65">
        <f t="shared" si="9"/>
        <v>0</v>
      </c>
      <c r="K112" s="62"/>
      <c r="L112" s="65">
        <f t="shared" si="10"/>
        <v>0</v>
      </c>
      <c r="M112" s="62">
        <f t="shared" si="7"/>
        <v>0</v>
      </c>
      <c r="N112" s="65">
        <f t="shared" si="7"/>
        <v>0</v>
      </c>
      <c r="O112" s="62">
        <f t="shared" si="11"/>
        <v>0</v>
      </c>
      <c r="P112" s="65">
        <f t="shared" si="12"/>
        <v>0</v>
      </c>
      <c r="Q112" s="66">
        <f t="shared" si="13"/>
        <v>0</v>
      </c>
      <c r="R112" s="67"/>
      <c r="S112" s="68"/>
    </row>
    <row r="113" spans="2:19" ht="29.25" customHeight="1">
      <c r="B113" s="41"/>
      <c r="C113" s="70"/>
      <c r="D113" s="65"/>
      <c r="E113" s="62"/>
      <c r="F113" s="63"/>
      <c r="G113" s="64"/>
      <c r="H113" s="65">
        <f t="shared" si="8"/>
        <v>0</v>
      </c>
      <c r="I113" s="62"/>
      <c r="J113" s="65">
        <f t="shared" si="9"/>
        <v>0</v>
      </c>
      <c r="K113" s="62"/>
      <c r="L113" s="65">
        <f t="shared" si="10"/>
        <v>0</v>
      </c>
      <c r="M113" s="62">
        <f t="shared" si="7"/>
        <v>0</v>
      </c>
      <c r="N113" s="65">
        <f t="shared" si="7"/>
        <v>0</v>
      </c>
      <c r="O113" s="62">
        <f t="shared" si="11"/>
        <v>0</v>
      </c>
      <c r="P113" s="65">
        <f t="shared" si="12"/>
        <v>0</v>
      </c>
      <c r="Q113" s="66">
        <f t="shared" si="13"/>
        <v>0</v>
      </c>
      <c r="R113" s="67"/>
      <c r="S113" s="68"/>
    </row>
    <row r="114" spans="2:19" ht="29.25" customHeight="1">
      <c r="B114" s="41"/>
      <c r="C114" s="70"/>
      <c r="D114" s="65"/>
      <c r="E114" s="62"/>
      <c r="F114" s="63"/>
      <c r="G114" s="64"/>
      <c r="H114" s="65">
        <f t="shared" si="8"/>
        <v>0</v>
      </c>
      <c r="I114" s="62"/>
      <c r="J114" s="65">
        <f t="shared" si="9"/>
        <v>0</v>
      </c>
      <c r="K114" s="62"/>
      <c r="L114" s="65">
        <f t="shared" si="10"/>
        <v>0</v>
      </c>
      <c r="M114" s="62">
        <f t="shared" si="7"/>
        <v>0</v>
      </c>
      <c r="N114" s="65">
        <f t="shared" si="7"/>
        <v>0</v>
      </c>
      <c r="O114" s="62">
        <f t="shared" si="11"/>
        <v>0</v>
      </c>
      <c r="P114" s="65">
        <f t="shared" si="12"/>
        <v>0</v>
      </c>
      <c r="Q114" s="66">
        <f t="shared" si="13"/>
        <v>0</v>
      </c>
      <c r="R114" s="67"/>
      <c r="S114" s="68"/>
    </row>
    <row r="115" spans="2:19" ht="29.25" customHeight="1">
      <c r="B115" s="41"/>
      <c r="C115" s="70"/>
      <c r="D115" s="65"/>
      <c r="E115" s="62"/>
      <c r="F115" s="63"/>
      <c r="G115" s="64"/>
      <c r="H115" s="65">
        <f t="shared" si="8"/>
        <v>0</v>
      </c>
      <c r="I115" s="62"/>
      <c r="J115" s="65">
        <f t="shared" si="9"/>
        <v>0</v>
      </c>
      <c r="K115" s="62"/>
      <c r="L115" s="65">
        <f t="shared" si="10"/>
        <v>0</v>
      </c>
      <c r="M115" s="62">
        <f t="shared" si="7"/>
        <v>0</v>
      </c>
      <c r="N115" s="65">
        <f t="shared" si="7"/>
        <v>0</v>
      </c>
      <c r="O115" s="62">
        <f t="shared" si="11"/>
        <v>0</v>
      </c>
      <c r="P115" s="65">
        <f t="shared" si="12"/>
        <v>0</v>
      </c>
      <c r="Q115" s="66">
        <f t="shared" si="13"/>
        <v>0</v>
      </c>
      <c r="R115" s="67"/>
      <c r="S115" s="68"/>
    </row>
    <row r="116" spans="2:19" ht="29.25" customHeight="1">
      <c r="B116" s="41"/>
      <c r="C116" s="70"/>
      <c r="D116" s="65"/>
      <c r="E116" s="62"/>
      <c r="F116" s="63"/>
      <c r="G116" s="64"/>
      <c r="H116" s="65">
        <f t="shared" si="8"/>
        <v>0</v>
      </c>
      <c r="I116" s="62"/>
      <c r="J116" s="65">
        <f t="shared" si="9"/>
        <v>0</v>
      </c>
      <c r="K116" s="62"/>
      <c r="L116" s="65">
        <f t="shared" si="10"/>
        <v>0</v>
      </c>
      <c r="M116" s="62">
        <f t="shared" si="7"/>
        <v>0</v>
      </c>
      <c r="N116" s="65">
        <f t="shared" si="7"/>
        <v>0</v>
      </c>
      <c r="O116" s="62">
        <f t="shared" si="11"/>
        <v>0</v>
      </c>
      <c r="P116" s="65">
        <f t="shared" si="12"/>
        <v>0</v>
      </c>
      <c r="Q116" s="66">
        <f t="shared" si="13"/>
        <v>0</v>
      </c>
      <c r="R116" s="67"/>
      <c r="S116" s="68"/>
    </row>
    <row r="117" spans="2:19" ht="29.25" customHeight="1">
      <c r="B117" s="41"/>
      <c r="C117" s="70"/>
      <c r="D117" s="65"/>
      <c r="E117" s="62"/>
      <c r="F117" s="63"/>
      <c r="G117" s="64"/>
      <c r="H117" s="65">
        <f t="shared" si="8"/>
        <v>0</v>
      </c>
      <c r="I117" s="62"/>
      <c r="J117" s="65">
        <f t="shared" si="9"/>
        <v>0</v>
      </c>
      <c r="K117" s="62"/>
      <c r="L117" s="65">
        <f t="shared" si="10"/>
        <v>0</v>
      </c>
      <c r="M117" s="62">
        <f t="shared" si="7"/>
        <v>0</v>
      </c>
      <c r="N117" s="65">
        <f t="shared" si="7"/>
        <v>0</v>
      </c>
      <c r="O117" s="62">
        <f t="shared" si="11"/>
        <v>0</v>
      </c>
      <c r="P117" s="65">
        <f t="shared" si="12"/>
        <v>0</v>
      </c>
      <c r="Q117" s="66">
        <f t="shared" si="13"/>
        <v>0</v>
      </c>
      <c r="R117" s="67"/>
      <c r="S117" s="68"/>
    </row>
    <row r="118" spans="2:19" ht="29.25" customHeight="1">
      <c r="C118" s="70"/>
      <c r="D118" s="65"/>
      <c r="E118" s="62"/>
      <c r="F118" s="63"/>
      <c r="G118" s="64"/>
      <c r="H118" s="65">
        <f t="shared" si="8"/>
        <v>0</v>
      </c>
      <c r="I118" s="62"/>
      <c r="J118" s="65">
        <f t="shared" si="9"/>
        <v>0</v>
      </c>
      <c r="K118" s="62"/>
      <c r="L118" s="65">
        <f t="shared" si="10"/>
        <v>0</v>
      </c>
      <c r="M118" s="62">
        <f t="shared" si="7"/>
        <v>0</v>
      </c>
      <c r="N118" s="65">
        <f t="shared" si="7"/>
        <v>0</v>
      </c>
      <c r="O118" s="62">
        <f t="shared" si="11"/>
        <v>0</v>
      </c>
      <c r="P118" s="65">
        <f t="shared" si="12"/>
        <v>0</v>
      </c>
      <c r="Q118" s="66">
        <f t="shared" si="13"/>
        <v>0</v>
      </c>
      <c r="R118" s="67"/>
      <c r="S118" s="68"/>
    </row>
    <row r="119" spans="2:19" ht="29.25" customHeight="1">
      <c r="C119" s="70"/>
      <c r="D119" s="65"/>
      <c r="E119" s="62"/>
      <c r="F119" s="63"/>
      <c r="G119" s="64"/>
      <c r="H119" s="65">
        <f t="shared" si="8"/>
        <v>0</v>
      </c>
      <c r="I119" s="62"/>
      <c r="J119" s="65">
        <f t="shared" si="9"/>
        <v>0</v>
      </c>
      <c r="K119" s="62"/>
      <c r="L119" s="65">
        <f t="shared" si="10"/>
        <v>0</v>
      </c>
      <c r="M119" s="62">
        <f t="shared" si="7"/>
        <v>0</v>
      </c>
      <c r="N119" s="65">
        <f t="shared" si="7"/>
        <v>0</v>
      </c>
      <c r="O119" s="62">
        <f t="shared" si="11"/>
        <v>0</v>
      </c>
      <c r="P119" s="65">
        <f t="shared" si="12"/>
        <v>0</v>
      </c>
      <c r="Q119" s="66">
        <f t="shared" si="13"/>
        <v>0</v>
      </c>
      <c r="R119" s="67"/>
      <c r="S119" s="68"/>
    </row>
    <row r="120" spans="2:19" ht="29.25" customHeight="1">
      <c r="C120" s="70"/>
      <c r="D120" s="71"/>
      <c r="E120" s="62"/>
      <c r="F120" s="63"/>
      <c r="G120" s="64"/>
      <c r="H120" s="65">
        <f t="shared" si="8"/>
        <v>0</v>
      </c>
      <c r="I120" s="62"/>
      <c r="J120" s="65">
        <f t="shared" si="9"/>
        <v>0</v>
      </c>
      <c r="K120" s="62"/>
      <c r="L120" s="65">
        <f t="shared" si="10"/>
        <v>0</v>
      </c>
      <c r="M120" s="62">
        <f t="shared" si="7"/>
        <v>0</v>
      </c>
      <c r="N120" s="65">
        <f t="shared" si="7"/>
        <v>0</v>
      </c>
      <c r="O120" s="62">
        <f t="shared" si="11"/>
        <v>0</v>
      </c>
      <c r="P120" s="65">
        <f t="shared" si="12"/>
        <v>0</v>
      </c>
      <c r="Q120" s="66">
        <f t="shared" si="13"/>
        <v>0</v>
      </c>
      <c r="R120" s="67"/>
      <c r="S120" s="68"/>
    </row>
    <row r="121" spans="2:19" ht="29.25" customHeight="1">
      <c r="B121" s="41"/>
      <c r="C121" s="70"/>
      <c r="D121" s="61"/>
      <c r="E121" s="62"/>
      <c r="F121" s="63"/>
      <c r="G121" s="64"/>
      <c r="H121" s="65">
        <f t="shared" si="8"/>
        <v>0</v>
      </c>
      <c r="I121" s="62"/>
      <c r="J121" s="65">
        <f t="shared" si="9"/>
        <v>0</v>
      </c>
      <c r="K121" s="62"/>
      <c r="L121" s="65">
        <f t="shared" si="10"/>
        <v>0</v>
      </c>
      <c r="M121" s="62">
        <f t="shared" si="7"/>
        <v>0</v>
      </c>
      <c r="N121" s="65">
        <f t="shared" si="7"/>
        <v>0</v>
      </c>
      <c r="O121" s="62">
        <f t="shared" si="11"/>
        <v>0</v>
      </c>
      <c r="P121" s="65">
        <f t="shared" si="12"/>
        <v>0</v>
      </c>
      <c r="Q121" s="66">
        <f t="shared" si="13"/>
        <v>0</v>
      </c>
      <c r="R121" s="67"/>
      <c r="S121" s="68"/>
    </row>
    <row r="122" spans="2:19" ht="29.25" customHeight="1">
      <c r="B122" s="41"/>
      <c r="C122" s="70"/>
      <c r="D122" s="71"/>
      <c r="E122" s="62"/>
      <c r="F122" s="63"/>
      <c r="G122" s="64"/>
      <c r="H122" s="65">
        <f t="shared" si="8"/>
        <v>0</v>
      </c>
      <c r="I122" s="62"/>
      <c r="J122" s="65">
        <f t="shared" si="9"/>
        <v>0</v>
      </c>
      <c r="K122" s="62"/>
      <c r="L122" s="65">
        <f t="shared" si="10"/>
        <v>0</v>
      </c>
      <c r="M122" s="62">
        <f t="shared" si="7"/>
        <v>0</v>
      </c>
      <c r="N122" s="65">
        <f t="shared" si="7"/>
        <v>0</v>
      </c>
      <c r="O122" s="62">
        <f t="shared" si="11"/>
        <v>0</v>
      </c>
      <c r="P122" s="65">
        <f t="shared" si="12"/>
        <v>0</v>
      </c>
      <c r="Q122" s="66">
        <f t="shared" si="13"/>
        <v>0</v>
      </c>
      <c r="R122" s="67"/>
      <c r="S122" s="68"/>
    </row>
    <row r="123" spans="2:19" ht="29.25" customHeight="1">
      <c r="B123" s="41"/>
      <c r="C123" s="70"/>
      <c r="D123" s="61"/>
      <c r="E123" s="62"/>
      <c r="F123" s="63"/>
      <c r="G123" s="64"/>
      <c r="H123" s="65">
        <f t="shared" si="8"/>
        <v>0</v>
      </c>
      <c r="I123" s="62"/>
      <c r="J123" s="65">
        <f t="shared" si="9"/>
        <v>0</v>
      </c>
      <c r="K123" s="62"/>
      <c r="L123" s="65">
        <f t="shared" si="10"/>
        <v>0</v>
      </c>
      <c r="M123" s="62">
        <f t="shared" si="7"/>
        <v>0</v>
      </c>
      <c r="N123" s="65">
        <f t="shared" si="7"/>
        <v>0</v>
      </c>
      <c r="O123" s="62">
        <f t="shared" si="11"/>
        <v>0</v>
      </c>
      <c r="P123" s="65">
        <f t="shared" si="12"/>
        <v>0</v>
      </c>
      <c r="Q123" s="66">
        <f t="shared" si="13"/>
        <v>0</v>
      </c>
      <c r="R123" s="67"/>
      <c r="S123" s="68"/>
    </row>
    <row r="124" spans="2:19" ht="29.25" customHeight="1">
      <c r="B124" s="41"/>
      <c r="C124" s="70"/>
      <c r="D124" s="71"/>
      <c r="E124" s="62"/>
      <c r="F124" s="63"/>
      <c r="G124" s="64"/>
      <c r="H124" s="65">
        <f t="shared" si="8"/>
        <v>0</v>
      </c>
      <c r="I124" s="62"/>
      <c r="J124" s="65">
        <f t="shared" si="9"/>
        <v>0</v>
      </c>
      <c r="K124" s="62"/>
      <c r="L124" s="65">
        <f t="shared" si="10"/>
        <v>0</v>
      </c>
      <c r="M124" s="62">
        <f t="shared" si="7"/>
        <v>0</v>
      </c>
      <c r="N124" s="65">
        <f t="shared" si="7"/>
        <v>0</v>
      </c>
      <c r="O124" s="62">
        <f t="shared" si="11"/>
        <v>0</v>
      </c>
      <c r="P124" s="65">
        <f t="shared" si="12"/>
        <v>0</v>
      </c>
      <c r="Q124" s="66">
        <f t="shared" si="13"/>
        <v>0</v>
      </c>
      <c r="R124" s="67"/>
      <c r="S124" s="68"/>
    </row>
    <row r="125" spans="2:19" ht="29.25" customHeight="1">
      <c r="B125" s="41"/>
      <c r="C125" s="70"/>
      <c r="D125" s="65"/>
      <c r="E125" s="62"/>
      <c r="F125" s="63"/>
      <c r="G125" s="64"/>
      <c r="H125" s="65">
        <f t="shared" si="8"/>
        <v>0</v>
      </c>
      <c r="I125" s="62"/>
      <c r="J125" s="65">
        <f t="shared" si="9"/>
        <v>0</v>
      </c>
      <c r="K125" s="62"/>
      <c r="L125" s="65">
        <f t="shared" si="10"/>
        <v>0</v>
      </c>
      <c r="M125" s="62">
        <f t="shared" si="7"/>
        <v>0</v>
      </c>
      <c r="N125" s="65">
        <f t="shared" si="7"/>
        <v>0</v>
      </c>
      <c r="O125" s="62">
        <f t="shared" si="11"/>
        <v>0</v>
      </c>
      <c r="P125" s="65">
        <f t="shared" si="12"/>
        <v>0</v>
      </c>
      <c r="Q125" s="66">
        <f t="shared" si="13"/>
        <v>0</v>
      </c>
      <c r="R125" s="67"/>
      <c r="S125" s="68"/>
    </row>
    <row r="126" spans="2:19" ht="29.25" customHeight="1">
      <c r="B126" s="41"/>
      <c r="C126" s="70"/>
      <c r="D126" s="61"/>
      <c r="E126" s="62"/>
      <c r="F126" s="63"/>
      <c r="G126" s="64"/>
      <c r="H126" s="65">
        <f t="shared" si="8"/>
        <v>0</v>
      </c>
      <c r="I126" s="62"/>
      <c r="J126" s="65">
        <f t="shared" si="9"/>
        <v>0</v>
      </c>
      <c r="K126" s="62"/>
      <c r="L126" s="65">
        <f t="shared" si="10"/>
        <v>0</v>
      </c>
      <c r="M126" s="62">
        <f t="shared" si="7"/>
        <v>0</v>
      </c>
      <c r="N126" s="65">
        <f t="shared" si="7"/>
        <v>0</v>
      </c>
      <c r="O126" s="62">
        <f t="shared" si="11"/>
        <v>0</v>
      </c>
      <c r="P126" s="65">
        <f t="shared" si="12"/>
        <v>0</v>
      </c>
      <c r="Q126" s="66">
        <f t="shared" si="13"/>
        <v>0</v>
      </c>
      <c r="R126" s="67"/>
      <c r="S126" s="68"/>
    </row>
    <row r="127" spans="2:19" ht="29.25" customHeight="1">
      <c r="B127" s="41"/>
      <c r="C127" s="70"/>
      <c r="D127" s="71"/>
      <c r="E127" s="62"/>
      <c r="F127" s="63"/>
      <c r="G127" s="64"/>
      <c r="H127" s="65">
        <f t="shared" si="8"/>
        <v>0</v>
      </c>
      <c r="I127" s="62"/>
      <c r="J127" s="65">
        <f t="shared" si="9"/>
        <v>0</v>
      </c>
      <c r="K127" s="62"/>
      <c r="L127" s="65">
        <f t="shared" si="10"/>
        <v>0</v>
      </c>
      <c r="M127" s="62">
        <f t="shared" si="7"/>
        <v>0</v>
      </c>
      <c r="N127" s="65">
        <f t="shared" si="7"/>
        <v>0</v>
      </c>
      <c r="O127" s="62">
        <f t="shared" si="11"/>
        <v>0</v>
      </c>
      <c r="P127" s="65">
        <f t="shared" si="12"/>
        <v>0</v>
      </c>
      <c r="Q127" s="66">
        <f t="shared" si="13"/>
        <v>0</v>
      </c>
      <c r="R127" s="67"/>
      <c r="S127" s="68"/>
    </row>
    <row r="128" spans="2:19" ht="29.25" customHeight="1">
      <c r="B128" s="41"/>
      <c r="C128" s="70"/>
      <c r="D128" s="65"/>
      <c r="E128" s="62"/>
      <c r="F128" s="63"/>
      <c r="G128" s="64"/>
      <c r="H128" s="65">
        <f t="shared" si="8"/>
        <v>0</v>
      </c>
      <c r="I128" s="62"/>
      <c r="J128" s="65">
        <f t="shared" si="9"/>
        <v>0</v>
      </c>
      <c r="K128" s="62"/>
      <c r="L128" s="65">
        <f t="shared" si="10"/>
        <v>0</v>
      </c>
      <c r="M128" s="62">
        <f t="shared" ref="M128:N189" si="14">I128+K128</f>
        <v>0</v>
      </c>
      <c r="N128" s="65">
        <f t="shared" si="14"/>
        <v>0</v>
      </c>
      <c r="O128" s="62">
        <f t="shared" si="11"/>
        <v>0</v>
      </c>
      <c r="P128" s="65">
        <f t="shared" si="12"/>
        <v>0</v>
      </c>
      <c r="Q128" s="66">
        <f t="shared" si="13"/>
        <v>0</v>
      </c>
      <c r="R128" s="67"/>
      <c r="S128" s="68"/>
    </row>
    <row r="129" spans="2:19" ht="29.25" customHeight="1">
      <c r="B129" s="41"/>
      <c r="C129" s="70"/>
      <c r="D129" s="65"/>
      <c r="E129" s="62"/>
      <c r="F129" s="63"/>
      <c r="G129" s="64"/>
      <c r="H129" s="65">
        <f t="shared" si="8"/>
        <v>0</v>
      </c>
      <c r="I129" s="62"/>
      <c r="J129" s="65">
        <f t="shared" si="9"/>
        <v>0</v>
      </c>
      <c r="K129" s="62"/>
      <c r="L129" s="65">
        <f t="shared" si="10"/>
        <v>0</v>
      </c>
      <c r="M129" s="62">
        <f t="shared" si="14"/>
        <v>0</v>
      </c>
      <c r="N129" s="65">
        <f t="shared" si="14"/>
        <v>0</v>
      </c>
      <c r="O129" s="62">
        <f t="shared" si="11"/>
        <v>0</v>
      </c>
      <c r="P129" s="65">
        <f t="shared" si="12"/>
        <v>0</v>
      </c>
      <c r="Q129" s="66">
        <f t="shared" si="13"/>
        <v>0</v>
      </c>
      <c r="R129" s="67"/>
      <c r="S129" s="68"/>
    </row>
    <row r="130" spans="2:19" ht="29.25" customHeight="1">
      <c r="B130" s="41"/>
      <c r="C130" s="70"/>
      <c r="D130" s="65"/>
      <c r="E130" s="62"/>
      <c r="F130" s="63"/>
      <c r="G130" s="64"/>
      <c r="H130" s="65">
        <f t="shared" si="8"/>
        <v>0</v>
      </c>
      <c r="I130" s="62"/>
      <c r="J130" s="65">
        <f t="shared" si="9"/>
        <v>0</v>
      </c>
      <c r="K130" s="62"/>
      <c r="L130" s="65">
        <f t="shared" si="10"/>
        <v>0</v>
      </c>
      <c r="M130" s="62">
        <f t="shared" si="14"/>
        <v>0</v>
      </c>
      <c r="N130" s="65">
        <f t="shared" si="14"/>
        <v>0</v>
      </c>
      <c r="O130" s="62">
        <f t="shared" si="11"/>
        <v>0</v>
      </c>
      <c r="P130" s="65">
        <f t="shared" si="12"/>
        <v>0</v>
      </c>
      <c r="Q130" s="66">
        <f t="shared" si="13"/>
        <v>0</v>
      </c>
      <c r="R130" s="67"/>
      <c r="S130" s="68"/>
    </row>
    <row r="131" spans="2:19" ht="29.25" customHeight="1">
      <c r="B131" s="41"/>
      <c r="C131" s="70"/>
      <c r="D131" s="65"/>
      <c r="E131" s="62"/>
      <c r="F131" s="63"/>
      <c r="G131" s="64"/>
      <c r="H131" s="65">
        <f t="shared" si="8"/>
        <v>0</v>
      </c>
      <c r="I131" s="62"/>
      <c r="J131" s="65">
        <f t="shared" si="9"/>
        <v>0</v>
      </c>
      <c r="K131" s="62"/>
      <c r="L131" s="65">
        <f t="shared" si="10"/>
        <v>0</v>
      </c>
      <c r="M131" s="62">
        <f t="shared" si="14"/>
        <v>0</v>
      </c>
      <c r="N131" s="65">
        <f t="shared" si="14"/>
        <v>0</v>
      </c>
      <c r="O131" s="62">
        <f t="shared" si="11"/>
        <v>0</v>
      </c>
      <c r="P131" s="65">
        <f t="shared" si="12"/>
        <v>0</v>
      </c>
      <c r="Q131" s="66">
        <f t="shared" si="13"/>
        <v>0</v>
      </c>
      <c r="R131" s="67"/>
      <c r="S131" s="68"/>
    </row>
    <row r="132" spans="2:19" ht="29.25" customHeight="1">
      <c r="B132" s="41"/>
      <c r="C132" s="70"/>
      <c r="D132" s="65"/>
      <c r="E132" s="62"/>
      <c r="F132" s="63"/>
      <c r="G132" s="64"/>
      <c r="H132" s="65">
        <f t="shared" si="8"/>
        <v>0</v>
      </c>
      <c r="I132" s="62"/>
      <c r="J132" s="65">
        <f t="shared" si="9"/>
        <v>0</v>
      </c>
      <c r="K132" s="62"/>
      <c r="L132" s="65">
        <f t="shared" si="10"/>
        <v>0</v>
      </c>
      <c r="M132" s="62">
        <f t="shared" si="14"/>
        <v>0</v>
      </c>
      <c r="N132" s="65">
        <f t="shared" si="14"/>
        <v>0</v>
      </c>
      <c r="O132" s="62">
        <f t="shared" si="11"/>
        <v>0</v>
      </c>
      <c r="P132" s="65">
        <f t="shared" si="12"/>
        <v>0</v>
      </c>
      <c r="Q132" s="66">
        <f t="shared" si="13"/>
        <v>0</v>
      </c>
      <c r="R132" s="67"/>
      <c r="S132" s="68"/>
    </row>
    <row r="133" spans="2:19" ht="29.25" customHeight="1">
      <c r="B133" s="41"/>
      <c r="C133" s="70"/>
      <c r="D133" s="65"/>
      <c r="E133" s="62"/>
      <c r="F133" s="63"/>
      <c r="G133" s="64"/>
      <c r="H133" s="65">
        <f t="shared" si="8"/>
        <v>0</v>
      </c>
      <c r="I133" s="62"/>
      <c r="J133" s="65">
        <f t="shared" si="9"/>
        <v>0</v>
      </c>
      <c r="K133" s="62"/>
      <c r="L133" s="65">
        <f t="shared" si="10"/>
        <v>0</v>
      </c>
      <c r="M133" s="62">
        <f t="shared" si="14"/>
        <v>0</v>
      </c>
      <c r="N133" s="65">
        <f t="shared" si="14"/>
        <v>0</v>
      </c>
      <c r="O133" s="62">
        <f t="shared" si="11"/>
        <v>0</v>
      </c>
      <c r="P133" s="65">
        <f t="shared" si="12"/>
        <v>0</v>
      </c>
      <c r="Q133" s="66">
        <f t="shared" si="13"/>
        <v>0</v>
      </c>
      <c r="R133" s="67"/>
      <c r="S133" s="68"/>
    </row>
    <row r="134" spans="2:19" ht="29.25" customHeight="1">
      <c r="B134" s="41"/>
      <c r="C134" s="70"/>
      <c r="D134" s="65"/>
      <c r="E134" s="62"/>
      <c r="F134" s="63"/>
      <c r="G134" s="64"/>
      <c r="H134" s="65">
        <f t="shared" si="8"/>
        <v>0</v>
      </c>
      <c r="I134" s="62"/>
      <c r="J134" s="65">
        <f t="shared" si="9"/>
        <v>0</v>
      </c>
      <c r="K134" s="62"/>
      <c r="L134" s="65">
        <f t="shared" si="10"/>
        <v>0</v>
      </c>
      <c r="M134" s="62">
        <f t="shared" si="14"/>
        <v>0</v>
      </c>
      <c r="N134" s="65">
        <f t="shared" si="14"/>
        <v>0</v>
      </c>
      <c r="O134" s="62">
        <f t="shared" si="11"/>
        <v>0</v>
      </c>
      <c r="P134" s="65">
        <f t="shared" si="12"/>
        <v>0</v>
      </c>
      <c r="Q134" s="66">
        <f t="shared" si="13"/>
        <v>0</v>
      </c>
      <c r="R134" s="67"/>
      <c r="S134" s="68"/>
    </row>
    <row r="135" spans="2:19" ht="29.25" customHeight="1">
      <c r="B135" s="41"/>
      <c r="C135" s="70"/>
      <c r="D135" s="65"/>
      <c r="E135" s="62"/>
      <c r="F135" s="63"/>
      <c r="G135" s="64"/>
      <c r="H135" s="65">
        <f t="shared" ref="H135:H198" si="15">ROUND(E135*G135,0)</f>
        <v>0</v>
      </c>
      <c r="I135" s="62"/>
      <c r="J135" s="65">
        <f t="shared" ref="J135:J198" si="16">ROUND(G135*I135,0)</f>
        <v>0</v>
      </c>
      <c r="K135" s="62"/>
      <c r="L135" s="65">
        <f t="shared" ref="L135:L198" si="17">ROUND(G135*K135,0)</f>
        <v>0</v>
      </c>
      <c r="M135" s="62">
        <f t="shared" si="14"/>
        <v>0</v>
      </c>
      <c r="N135" s="65">
        <f t="shared" si="14"/>
        <v>0</v>
      </c>
      <c r="O135" s="62">
        <f t="shared" ref="O135:O198" si="18">E135-M135</f>
        <v>0</v>
      </c>
      <c r="P135" s="65">
        <f t="shared" ref="P135:P198" si="19">H135-N135</f>
        <v>0</v>
      </c>
      <c r="Q135" s="66">
        <f t="shared" ref="Q135:Q198" si="20">IF(H135=0,0,(N135/H135))</f>
        <v>0</v>
      </c>
      <c r="R135" s="67"/>
      <c r="S135" s="68"/>
    </row>
    <row r="136" spans="2:19" ht="29.25" customHeight="1">
      <c r="C136" s="70"/>
      <c r="D136" s="65"/>
      <c r="E136" s="62"/>
      <c r="F136" s="63"/>
      <c r="G136" s="64"/>
      <c r="H136" s="65">
        <f t="shared" si="15"/>
        <v>0</v>
      </c>
      <c r="I136" s="62"/>
      <c r="J136" s="65">
        <f t="shared" si="16"/>
        <v>0</v>
      </c>
      <c r="K136" s="62"/>
      <c r="L136" s="65">
        <f t="shared" si="17"/>
        <v>0</v>
      </c>
      <c r="M136" s="62">
        <f t="shared" si="14"/>
        <v>0</v>
      </c>
      <c r="N136" s="65">
        <f t="shared" si="14"/>
        <v>0</v>
      </c>
      <c r="O136" s="62">
        <f t="shared" si="18"/>
        <v>0</v>
      </c>
      <c r="P136" s="65">
        <f t="shared" si="19"/>
        <v>0</v>
      </c>
      <c r="Q136" s="66">
        <f t="shared" si="20"/>
        <v>0</v>
      </c>
      <c r="R136" s="67"/>
      <c r="S136" s="68"/>
    </row>
    <row r="137" spans="2:19" ht="29.25" customHeight="1">
      <c r="C137" s="70"/>
      <c r="D137" s="65"/>
      <c r="E137" s="62"/>
      <c r="F137" s="63"/>
      <c r="G137" s="64"/>
      <c r="H137" s="65">
        <f t="shared" si="15"/>
        <v>0</v>
      </c>
      <c r="I137" s="62"/>
      <c r="J137" s="65">
        <f t="shared" si="16"/>
        <v>0</v>
      </c>
      <c r="K137" s="62"/>
      <c r="L137" s="65">
        <f t="shared" si="17"/>
        <v>0</v>
      </c>
      <c r="M137" s="62">
        <f t="shared" si="14"/>
        <v>0</v>
      </c>
      <c r="N137" s="65">
        <f t="shared" si="14"/>
        <v>0</v>
      </c>
      <c r="O137" s="62">
        <f t="shared" si="18"/>
        <v>0</v>
      </c>
      <c r="P137" s="65">
        <f t="shared" si="19"/>
        <v>0</v>
      </c>
      <c r="Q137" s="66">
        <f t="shared" si="20"/>
        <v>0</v>
      </c>
      <c r="R137" s="67"/>
      <c r="S137" s="68"/>
    </row>
    <row r="138" spans="2:19" ht="29.25" customHeight="1">
      <c r="C138" s="70"/>
      <c r="D138" s="71"/>
      <c r="E138" s="62"/>
      <c r="F138" s="63"/>
      <c r="G138" s="64"/>
      <c r="H138" s="65">
        <f t="shared" si="15"/>
        <v>0</v>
      </c>
      <c r="I138" s="62"/>
      <c r="J138" s="65">
        <f t="shared" si="16"/>
        <v>0</v>
      </c>
      <c r="K138" s="62"/>
      <c r="L138" s="65">
        <f t="shared" si="17"/>
        <v>0</v>
      </c>
      <c r="M138" s="62">
        <f t="shared" si="14"/>
        <v>0</v>
      </c>
      <c r="N138" s="65">
        <f t="shared" si="14"/>
        <v>0</v>
      </c>
      <c r="O138" s="62">
        <f t="shared" si="18"/>
        <v>0</v>
      </c>
      <c r="P138" s="65">
        <f t="shared" si="19"/>
        <v>0</v>
      </c>
      <c r="Q138" s="66">
        <f t="shared" si="20"/>
        <v>0</v>
      </c>
      <c r="R138" s="67"/>
      <c r="S138" s="68"/>
    </row>
    <row r="139" spans="2:19" ht="29.25" customHeight="1">
      <c r="B139" s="41"/>
      <c r="C139" s="70"/>
      <c r="D139" s="61"/>
      <c r="E139" s="62"/>
      <c r="F139" s="63"/>
      <c r="G139" s="64"/>
      <c r="H139" s="65">
        <f t="shared" si="15"/>
        <v>0</v>
      </c>
      <c r="I139" s="62"/>
      <c r="J139" s="65">
        <f t="shared" si="16"/>
        <v>0</v>
      </c>
      <c r="K139" s="62"/>
      <c r="L139" s="65">
        <f t="shared" si="17"/>
        <v>0</v>
      </c>
      <c r="M139" s="62">
        <f t="shared" si="14"/>
        <v>0</v>
      </c>
      <c r="N139" s="65">
        <f t="shared" si="14"/>
        <v>0</v>
      </c>
      <c r="O139" s="62">
        <f t="shared" si="18"/>
        <v>0</v>
      </c>
      <c r="P139" s="65">
        <f t="shared" si="19"/>
        <v>0</v>
      </c>
      <c r="Q139" s="66">
        <f t="shared" si="20"/>
        <v>0</v>
      </c>
      <c r="R139" s="67"/>
      <c r="S139" s="68"/>
    </row>
    <row r="140" spans="2:19" ht="29.25" customHeight="1">
      <c r="B140" s="41"/>
      <c r="C140" s="70"/>
      <c r="D140" s="71"/>
      <c r="E140" s="62"/>
      <c r="F140" s="63"/>
      <c r="G140" s="64"/>
      <c r="H140" s="65">
        <f t="shared" si="15"/>
        <v>0</v>
      </c>
      <c r="I140" s="62"/>
      <c r="J140" s="65">
        <f t="shared" si="16"/>
        <v>0</v>
      </c>
      <c r="K140" s="62"/>
      <c r="L140" s="65">
        <f t="shared" si="17"/>
        <v>0</v>
      </c>
      <c r="M140" s="62">
        <f t="shared" si="14"/>
        <v>0</v>
      </c>
      <c r="N140" s="65">
        <f t="shared" si="14"/>
        <v>0</v>
      </c>
      <c r="O140" s="62">
        <f t="shared" si="18"/>
        <v>0</v>
      </c>
      <c r="P140" s="65">
        <f t="shared" si="19"/>
        <v>0</v>
      </c>
      <c r="Q140" s="66">
        <f t="shared" si="20"/>
        <v>0</v>
      </c>
      <c r="R140" s="67"/>
      <c r="S140" s="68"/>
    </row>
    <row r="141" spans="2:19" ht="29.25" customHeight="1">
      <c r="B141" s="41"/>
      <c r="C141" s="70"/>
      <c r="D141" s="65"/>
      <c r="E141" s="62"/>
      <c r="F141" s="63"/>
      <c r="G141" s="64"/>
      <c r="H141" s="65">
        <f t="shared" si="15"/>
        <v>0</v>
      </c>
      <c r="I141" s="62"/>
      <c r="J141" s="65">
        <f t="shared" si="16"/>
        <v>0</v>
      </c>
      <c r="K141" s="62"/>
      <c r="L141" s="65">
        <f t="shared" si="17"/>
        <v>0</v>
      </c>
      <c r="M141" s="62">
        <f t="shared" si="14"/>
        <v>0</v>
      </c>
      <c r="N141" s="65">
        <f t="shared" si="14"/>
        <v>0</v>
      </c>
      <c r="O141" s="62">
        <f t="shared" si="18"/>
        <v>0</v>
      </c>
      <c r="P141" s="65">
        <f t="shared" si="19"/>
        <v>0</v>
      </c>
      <c r="Q141" s="66">
        <f t="shared" si="20"/>
        <v>0</v>
      </c>
      <c r="R141" s="67"/>
      <c r="S141" s="68"/>
    </row>
    <row r="142" spans="2:19" ht="29.25" customHeight="1">
      <c r="B142" s="41"/>
      <c r="C142" s="70"/>
      <c r="D142" s="61"/>
      <c r="E142" s="62"/>
      <c r="F142" s="63"/>
      <c r="G142" s="64"/>
      <c r="H142" s="65">
        <f t="shared" si="15"/>
        <v>0</v>
      </c>
      <c r="I142" s="62"/>
      <c r="J142" s="65">
        <f t="shared" si="16"/>
        <v>0</v>
      </c>
      <c r="K142" s="62"/>
      <c r="L142" s="65">
        <f t="shared" si="17"/>
        <v>0</v>
      </c>
      <c r="M142" s="62">
        <f t="shared" si="14"/>
        <v>0</v>
      </c>
      <c r="N142" s="65">
        <f t="shared" si="14"/>
        <v>0</v>
      </c>
      <c r="O142" s="62">
        <f t="shared" si="18"/>
        <v>0</v>
      </c>
      <c r="P142" s="65">
        <f t="shared" si="19"/>
        <v>0</v>
      </c>
      <c r="Q142" s="66">
        <f t="shared" si="20"/>
        <v>0</v>
      </c>
      <c r="R142" s="67"/>
      <c r="S142" s="68"/>
    </row>
    <row r="143" spans="2:19" ht="29.25" customHeight="1">
      <c r="B143" s="41"/>
      <c r="C143" s="70"/>
      <c r="D143" s="71"/>
      <c r="E143" s="62"/>
      <c r="F143" s="63"/>
      <c r="G143" s="64"/>
      <c r="H143" s="65">
        <f t="shared" si="15"/>
        <v>0</v>
      </c>
      <c r="I143" s="62"/>
      <c r="J143" s="65">
        <f t="shared" si="16"/>
        <v>0</v>
      </c>
      <c r="K143" s="62"/>
      <c r="L143" s="65">
        <f t="shared" si="17"/>
        <v>0</v>
      </c>
      <c r="M143" s="62">
        <f t="shared" si="14"/>
        <v>0</v>
      </c>
      <c r="N143" s="65">
        <f t="shared" si="14"/>
        <v>0</v>
      </c>
      <c r="O143" s="62">
        <f t="shared" si="18"/>
        <v>0</v>
      </c>
      <c r="P143" s="65">
        <f t="shared" si="19"/>
        <v>0</v>
      </c>
      <c r="Q143" s="66">
        <f t="shared" si="20"/>
        <v>0</v>
      </c>
      <c r="R143" s="67"/>
      <c r="S143" s="68"/>
    </row>
    <row r="144" spans="2:19" ht="29.25" customHeight="1">
      <c r="B144" s="41"/>
      <c r="C144" s="70"/>
      <c r="D144" s="65"/>
      <c r="E144" s="62"/>
      <c r="F144" s="63"/>
      <c r="G144" s="64"/>
      <c r="H144" s="65">
        <f t="shared" si="15"/>
        <v>0</v>
      </c>
      <c r="I144" s="62"/>
      <c r="J144" s="65">
        <f t="shared" si="16"/>
        <v>0</v>
      </c>
      <c r="K144" s="62"/>
      <c r="L144" s="65">
        <f t="shared" si="17"/>
        <v>0</v>
      </c>
      <c r="M144" s="62">
        <f t="shared" si="14"/>
        <v>0</v>
      </c>
      <c r="N144" s="65">
        <f t="shared" si="14"/>
        <v>0</v>
      </c>
      <c r="O144" s="62">
        <f t="shared" si="18"/>
        <v>0</v>
      </c>
      <c r="P144" s="65">
        <f t="shared" si="19"/>
        <v>0</v>
      </c>
      <c r="Q144" s="66">
        <f t="shared" si="20"/>
        <v>0</v>
      </c>
      <c r="R144" s="67"/>
      <c r="S144" s="68"/>
    </row>
    <row r="145" spans="2:19" ht="29.25" customHeight="1">
      <c r="B145" s="41"/>
      <c r="C145" s="70"/>
      <c r="D145" s="61"/>
      <c r="E145" s="62"/>
      <c r="F145" s="63"/>
      <c r="G145" s="64"/>
      <c r="H145" s="65">
        <f t="shared" si="15"/>
        <v>0</v>
      </c>
      <c r="I145" s="62"/>
      <c r="J145" s="65">
        <f t="shared" si="16"/>
        <v>0</v>
      </c>
      <c r="K145" s="62"/>
      <c r="L145" s="65">
        <f t="shared" si="17"/>
        <v>0</v>
      </c>
      <c r="M145" s="62">
        <f t="shared" si="14"/>
        <v>0</v>
      </c>
      <c r="N145" s="65">
        <f t="shared" si="14"/>
        <v>0</v>
      </c>
      <c r="O145" s="62">
        <f t="shared" si="18"/>
        <v>0</v>
      </c>
      <c r="P145" s="65">
        <f t="shared" si="19"/>
        <v>0</v>
      </c>
      <c r="Q145" s="66">
        <f t="shared" si="20"/>
        <v>0</v>
      </c>
      <c r="R145" s="67"/>
      <c r="S145" s="68"/>
    </row>
    <row r="146" spans="2:19" ht="29.25" customHeight="1">
      <c r="B146" s="41"/>
      <c r="C146" s="70"/>
      <c r="D146" s="71"/>
      <c r="E146" s="62"/>
      <c r="F146" s="63"/>
      <c r="G146" s="64"/>
      <c r="H146" s="65">
        <f t="shared" si="15"/>
        <v>0</v>
      </c>
      <c r="I146" s="62"/>
      <c r="J146" s="65">
        <f t="shared" si="16"/>
        <v>0</v>
      </c>
      <c r="K146" s="62"/>
      <c r="L146" s="65">
        <f t="shared" si="17"/>
        <v>0</v>
      </c>
      <c r="M146" s="62">
        <f t="shared" si="14"/>
        <v>0</v>
      </c>
      <c r="N146" s="65">
        <f t="shared" si="14"/>
        <v>0</v>
      </c>
      <c r="O146" s="62">
        <f t="shared" si="18"/>
        <v>0</v>
      </c>
      <c r="P146" s="65">
        <f t="shared" si="19"/>
        <v>0</v>
      </c>
      <c r="Q146" s="66">
        <f t="shared" si="20"/>
        <v>0</v>
      </c>
      <c r="R146" s="67"/>
      <c r="S146" s="68"/>
    </row>
    <row r="147" spans="2:19" ht="29.25" customHeight="1">
      <c r="B147" s="41"/>
      <c r="C147" s="70"/>
      <c r="D147" s="65"/>
      <c r="E147" s="62"/>
      <c r="F147" s="63"/>
      <c r="G147" s="64"/>
      <c r="H147" s="65">
        <f t="shared" si="15"/>
        <v>0</v>
      </c>
      <c r="I147" s="62"/>
      <c r="J147" s="65">
        <f t="shared" si="16"/>
        <v>0</v>
      </c>
      <c r="K147" s="62"/>
      <c r="L147" s="65">
        <f t="shared" si="17"/>
        <v>0</v>
      </c>
      <c r="M147" s="62">
        <f t="shared" si="14"/>
        <v>0</v>
      </c>
      <c r="N147" s="65">
        <f t="shared" si="14"/>
        <v>0</v>
      </c>
      <c r="O147" s="62">
        <f t="shared" si="18"/>
        <v>0</v>
      </c>
      <c r="P147" s="65">
        <f t="shared" si="19"/>
        <v>0</v>
      </c>
      <c r="Q147" s="66">
        <f t="shared" si="20"/>
        <v>0</v>
      </c>
      <c r="R147" s="67"/>
      <c r="S147" s="68"/>
    </row>
    <row r="148" spans="2:19" ht="29.25" customHeight="1">
      <c r="B148" s="41"/>
      <c r="C148" s="70"/>
      <c r="D148" s="65"/>
      <c r="E148" s="62"/>
      <c r="F148" s="63"/>
      <c r="G148" s="64"/>
      <c r="H148" s="65">
        <f t="shared" si="15"/>
        <v>0</v>
      </c>
      <c r="I148" s="62"/>
      <c r="J148" s="65">
        <f t="shared" si="16"/>
        <v>0</v>
      </c>
      <c r="K148" s="62"/>
      <c r="L148" s="65">
        <f t="shared" si="17"/>
        <v>0</v>
      </c>
      <c r="M148" s="62">
        <f t="shared" si="14"/>
        <v>0</v>
      </c>
      <c r="N148" s="65">
        <f t="shared" si="14"/>
        <v>0</v>
      </c>
      <c r="O148" s="62">
        <f t="shared" si="18"/>
        <v>0</v>
      </c>
      <c r="P148" s="65">
        <f t="shared" si="19"/>
        <v>0</v>
      </c>
      <c r="Q148" s="66">
        <f t="shared" si="20"/>
        <v>0</v>
      </c>
      <c r="R148" s="67"/>
      <c r="S148" s="68"/>
    </row>
    <row r="149" spans="2:19" ht="29.25" customHeight="1">
      <c r="B149" s="41"/>
      <c r="C149" s="70"/>
      <c r="D149" s="65"/>
      <c r="E149" s="62"/>
      <c r="F149" s="63"/>
      <c r="G149" s="64"/>
      <c r="H149" s="65">
        <f t="shared" si="15"/>
        <v>0</v>
      </c>
      <c r="I149" s="62"/>
      <c r="J149" s="65">
        <f t="shared" si="16"/>
        <v>0</v>
      </c>
      <c r="K149" s="62"/>
      <c r="L149" s="65">
        <f t="shared" si="17"/>
        <v>0</v>
      </c>
      <c r="M149" s="62">
        <f t="shared" si="14"/>
        <v>0</v>
      </c>
      <c r="N149" s="65">
        <f t="shared" si="14"/>
        <v>0</v>
      </c>
      <c r="O149" s="62">
        <f t="shared" si="18"/>
        <v>0</v>
      </c>
      <c r="P149" s="65">
        <f t="shared" si="19"/>
        <v>0</v>
      </c>
      <c r="Q149" s="66">
        <f t="shared" si="20"/>
        <v>0</v>
      </c>
      <c r="R149" s="67"/>
      <c r="S149" s="68"/>
    </row>
    <row r="150" spans="2:19" ht="29.25" customHeight="1">
      <c r="B150" s="41"/>
      <c r="C150" s="70"/>
      <c r="D150" s="65"/>
      <c r="E150" s="62"/>
      <c r="F150" s="63"/>
      <c r="G150" s="64"/>
      <c r="H150" s="65">
        <f t="shared" si="15"/>
        <v>0</v>
      </c>
      <c r="I150" s="62"/>
      <c r="J150" s="65">
        <f t="shared" si="16"/>
        <v>0</v>
      </c>
      <c r="K150" s="62"/>
      <c r="L150" s="65">
        <f t="shared" si="17"/>
        <v>0</v>
      </c>
      <c r="M150" s="62">
        <f t="shared" si="14"/>
        <v>0</v>
      </c>
      <c r="N150" s="65">
        <f t="shared" si="14"/>
        <v>0</v>
      </c>
      <c r="O150" s="62">
        <f t="shared" si="18"/>
        <v>0</v>
      </c>
      <c r="P150" s="65">
        <f t="shared" si="19"/>
        <v>0</v>
      </c>
      <c r="Q150" s="66">
        <f t="shared" si="20"/>
        <v>0</v>
      </c>
      <c r="R150" s="67"/>
      <c r="S150" s="68"/>
    </row>
    <row r="151" spans="2:19" ht="29.25" customHeight="1">
      <c r="B151" s="41"/>
      <c r="C151" s="70"/>
      <c r="D151" s="65"/>
      <c r="E151" s="62"/>
      <c r="F151" s="63"/>
      <c r="G151" s="64"/>
      <c r="H151" s="65">
        <f t="shared" si="15"/>
        <v>0</v>
      </c>
      <c r="I151" s="62"/>
      <c r="J151" s="65">
        <f t="shared" si="16"/>
        <v>0</v>
      </c>
      <c r="K151" s="62"/>
      <c r="L151" s="65">
        <f t="shared" si="17"/>
        <v>0</v>
      </c>
      <c r="M151" s="62">
        <f t="shared" si="14"/>
        <v>0</v>
      </c>
      <c r="N151" s="65">
        <f t="shared" si="14"/>
        <v>0</v>
      </c>
      <c r="O151" s="62">
        <f t="shared" si="18"/>
        <v>0</v>
      </c>
      <c r="P151" s="65">
        <f t="shared" si="19"/>
        <v>0</v>
      </c>
      <c r="Q151" s="66">
        <f t="shared" si="20"/>
        <v>0</v>
      </c>
      <c r="R151" s="67"/>
      <c r="S151" s="68"/>
    </row>
    <row r="152" spans="2:19" ht="29.25" customHeight="1">
      <c r="B152" s="41"/>
      <c r="C152" s="70"/>
      <c r="D152" s="65"/>
      <c r="E152" s="62"/>
      <c r="F152" s="63"/>
      <c r="G152" s="64"/>
      <c r="H152" s="65">
        <f t="shared" si="15"/>
        <v>0</v>
      </c>
      <c r="I152" s="62"/>
      <c r="J152" s="65">
        <f t="shared" si="16"/>
        <v>0</v>
      </c>
      <c r="K152" s="62"/>
      <c r="L152" s="65">
        <f t="shared" si="17"/>
        <v>0</v>
      </c>
      <c r="M152" s="62">
        <f t="shared" si="14"/>
        <v>0</v>
      </c>
      <c r="N152" s="65">
        <f t="shared" si="14"/>
        <v>0</v>
      </c>
      <c r="O152" s="62">
        <f t="shared" si="18"/>
        <v>0</v>
      </c>
      <c r="P152" s="65">
        <f t="shared" si="19"/>
        <v>0</v>
      </c>
      <c r="Q152" s="66">
        <f t="shared" si="20"/>
        <v>0</v>
      </c>
      <c r="R152" s="67"/>
      <c r="S152" s="68"/>
    </row>
    <row r="153" spans="2:19" ht="29.25" customHeight="1">
      <c r="B153" s="41"/>
      <c r="C153" s="70"/>
      <c r="D153" s="65"/>
      <c r="E153" s="62"/>
      <c r="F153" s="63"/>
      <c r="G153" s="64"/>
      <c r="H153" s="65">
        <f t="shared" si="15"/>
        <v>0</v>
      </c>
      <c r="I153" s="62"/>
      <c r="J153" s="65">
        <f t="shared" si="16"/>
        <v>0</v>
      </c>
      <c r="K153" s="62"/>
      <c r="L153" s="65">
        <f t="shared" si="17"/>
        <v>0</v>
      </c>
      <c r="M153" s="62">
        <f t="shared" si="14"/>
        <v>0</v>
      </c>
      <c r="N153" s="65">
        <f t="shared" si="14"/>
        <v>0</v>
      </c>
      <c r="O153" s="62">
        <f t="shared" si="18"/>
        <v>0</v>
      </c>
      <c r="P153" s="65">
        <f t="shared" si="19"/>
        <v>0</v>
      </c>
      <c r="Q153" s="66">
        <f t="shared" si="20"/>
        <v>0</v>
      </c>
      <c r="R153" s="67"/>
      <c r="S153" s="68"/>
    </row>
    <row r="154" spans="2:19" ht="29.25" customHeight="1">
      <c r="B154" s="41"/>
      <c r="C154" s="70"/>
      <c r="D154" s="65"/>
      <c r="E154" s="62"/>
      <c r="F154" s="63"/>
      <c r="G154" s="64"/>
      <c r="H154" s="65">
        <f t="shared" si="15"/>
        <v>0</v>
      </c>
      <c r="I154" s="62"/>
      <c r="J154" s="65">
        <f t="shared" si="16"/>
        <v>0</v>
      </c>
      <c r="K154" s="62"/>
      <c r="L154" s="65">
        <f t="shared" si="17"/>
        <v>0</v>
      </c>
      <c r="M154" s="62">
        <f t="shared" si="14"/>
        <v>0</v>
      </c>
      <c r="N154" s="65">
        <f t="shared" si="14"/>
        <v>0</v>
      </c>
      <c r="O154" s="62">
        <f t="shared" si="18"/>
        <v>0</v>
      </c>
      <c r="P154" s="65">
        <f t="shared" si="19"/>
        <v>0</v>
      </c>
      <c r="Q154" s="66">
        <f t="shared" si="20"/>
        <v>0</v>
      </c>
      <c r="R154" s="67"/>
      <c r="S154" s="68"/>
    </row>
    <row r="155" spans="2:19" ht="29.25" customHeight="1">
      <c r="B155" s="41"/>
      <c r="C155" s="70"/>
      <c r="D155" s="65"/>
      <c r="E155" s="62"/>
      <c r="F155" s="63"/>
      <c r="G155" s="64"/>
      <c r="H155" s="65">
        <f t="shared" si="15"/>
        <v>0</v>
      </c>
      <c r="I155" s="62"/>
      <c r="J155" s="65">
        <f t="shared" si="16"/>
        <v>0</v>
      </c>
      <c r="K155" s="62"/>
      <c r="L155" s="65">
        <f t="shared" si="17"/>
        <v>0</v>
      </c>
      <c r="M155" s="62">
        <f t="shared" si="14"/>
        <v>0</v>
      </c>
      <c r="N155" s="65">
        <f t="shared" si="14"/>
        <v>0</v>
      </c>
      <c r="O155" s="62">
        <f t="shared" si="18"/>
        <v>0</v>
      </c>
      <c r="P155" s="65">
        <f t="shared" si="19"/>
        <v>0</v>
      </c>
      <c r="Q155" s="66">
        <f t="shared" si="20"/>
        <v>0</v>
      </c>
      <c r="R155" s="67"/>
      <c r="S155" s="68"/>
    </row>
    <row r="156" spans="2:19" ht="29.25" customHeight="1">
      <c r="C156" s="70"/>
      <c r="D156" s="65"/>
      <c r="E156" s="62"/>
      <c r="F156" s="63"/>
      <c r="G156" s="64"/>
      <c r="H156" s="65">
        <f t="shared" si="15"/>
        <v>0</v>
      </c>
      <c r="I156" s="62"/>
      <c r="J156" s="65">
        <f t="shared" si="16"/>
        <v>0</v>
      </c>
      <c r="K156" s="62"/>
      <c r="L156" s="65">
        <f t="shared" si="17"/>
        <v>0</v>
      </c>
      <c r="M156" s="62">
        <f t="shared" si="14"/>
        <v>0</v>
      </c>
      <c r="N156" s="65">
        <f t="shared" si="14"/>
        <v>0</v>
      </c>
      <c r="O156" s="62">
        <f t="shared" si="18"/>
        <v>0</v>
      </c>
      <c r="P156" s="65">
        <f t="shared" si="19"/>
        <v>0</v>
      </c>
      <c r="Q156" s="66">
        <f t="shared" si="20"/>
        <v>0</v>
      </c>
      <c r="R156" s="67"/>
      <c r="S156" s="68"/>
    </row>
    <row r="157" spans="2:19" ht="29.25" customHeight="1">
      <c r="C157" s="70"/>
      <c r="D157" s="65"/>
      <c r="E157" s="62"/>
      <c r="F157" s="63"/>
      <c r="G157" s="64"/>
      <c r="H157" s="65">
        <f t="shared" si="15"/>
        <v>0</v>
      </c>
      <c r="I157" s="62"/>
      <c r="J157" s="65">
        <f t="shared" si="16"/>
        <v>0</v>
      </c>
      <c r="K157" s="62"/>
      <c r="L157" s="65">
        <f t="shared" si="17"/>
        <v>0</v>
      </c>
      <c r="M157" s="62">
        <f t="shared" si="14"/>
        <v>0</v>
      </c>
      <c r="N157" s="65">
        <f t="shared" si="14"/>
        <v>0</v>
      </c>
      <c r="O157" s="62">
        <f t="shared" si="18"/>
        <v>0</v>
      </c>
      <c r="P157" s="65">
        <f t="shared" si="19"/>
        <v>0</v>
      </c>
      <c r="Q157" s="66">
        <f t="shared" si="20"/>
        <v>0</v>
      </c>
      <c r="R157" s="67"/>
      <c r="S157" s="68"/>
    </row>
    <row r="158" spans="2:19" ht="29.25" customHeight="1">
      <c r="C158" s="70"/>
      <c r="D158" s="71"/>
      <c r="E158" s="62"/>
      <c r="F158" s="63"/>
      <c r="G158" s="64"/>
      <c r="H158" s="65">
        <f t="shared" si="15"/>
        <v>0</v>
      </c>
      <c r="I158" s="62"/>
      <c r="J158" s="65">
        <f t="shared" si="16"/>
        <v>0</v>
      </c>
      <c r="K158" s="62"/>
      <c r="L158" s="65">
        <f t="shared" si="17"/>
        <v>0</v>
      </c>
      <c r="M158" s="62">
        <f t="shared" si="14"/>
        <v>0</v>
      </c>
      <c r="N158" s="65">
        <f t="shared" si="14"/>
        <v>0</v>
      </c>
      <c r="O158" s="62">
        <f t="shared" si="18"/>
        <v>0</v>
      </c>
      <c r="P158" s="65">
        <f t="shared" si="19"/>
        <v>0</v>
      </c>
      <c r="Q158" s="66">
        <f t="shared" si="20"/>
        <v>0</v>
      </c>
      <c r="R158" s="67"/>
      <c r="S158" s="68"/>
    </row>
    <row r="159" spans="2:19" ht="29.25" customHeight="1">
      <c r="B159" s="41"/>
      <c r="C159" s="70"/>
      <c r="D159" s="61"/>
      <c r="E159" s="62"/>
      <c r="F159" s="63"/>
      <c r="G159" s="64"/>
      <c r="H159" s="65">
        <f t="shared" si="15"/>
        <v>0</v>
      </c>
      <c r="I159" s="62"/>
      <c r="J159" s="65">
        <f t="shared" si="16"/>
        <v>0</v>
      </c>
      <c r="K159" s="62"/>
      <c r="L159" s="65">
        <f t="shared" si="17"/>
        <v>0</v>
      </c>
      <c r="M159" s="62">
        <f t="shared" si="14"/>
        <v>0</v>
      </c>
      <c r="N159" s="65">
        <f t="shared" si="14"/>
        <v>0</v>
      </c>
      <c r="O159" s="62">
        <f t="shared" si="18"/>
        <v>0</v>
      </c>
      <c r="P159" s="65">
        <f t="shared" si="19"/>
        <v>0</v>
      </c>
      <c r="Q159" s="66">
        <f t="shared" si="20"/>
        <v>0</v>
      </c>
      <c r="R159" s="67"/>
      <c r="S159" s="68"/>
    </row>
    <row r="160" spans="2:19" ht="29.25" customHeight="1">
      <c r="B160" s="41"/>
      <c r="C160" s="70"/>
      <c r="D160" s="71"/>
      <c r="E160" s="62"/>
      <c r="F160" s="63"/>
      <c r="G160" s="64"/>
      <c r="H160" s="65">
        <f t="shared" si="15"/>
        <v>0</v>
      </c>
      <c r="I160" s="62"/>
      <c r="J160" s="65">
        <f t="shared" si="16"/>
        <v>0</v>
      </c>
      <c r="K160" s="62"/>
      <c r="L160" s="65">
        <f t="shared" si="17"/>
        <v>0</v>
      </c>
      <c r="M160" s="62">
        <f t="shared" si="14"/>
        <v>0</v>
      </c>
      <c r="N160" s="65">
        <f t="shared" si="14"/>
        <v>0</v>
      </c>
      <c r="O160" s="62">
        <f t="shared" si="18"/>
        <v>0</v>
      </c>
      <c r="P160" s="65">
        <f t="shared" si="19"/>
        <v>0</v>
      </c>
      <c r="Q160" s="66">
        <f t="shared" si="20"/>
        <v>0</v>
      </c>
      <c r="R160" s="67"/>
      <c r="S160" s="68"/>
    </row>
    <row r="161" spans="2:19" ht="29.25" customHeight="1">
      <c r="B161" s="41"/>
      <c r="C161" s="70"/>
      <c r="D161" s="65"/>
      <c r="E161" s="62"/>
      <c r="F161" s="63"/>
      <c r="G161" s="64"/>
      <c r="H161" s="65">
        <f t="shared" si="15"/>
        <v>0</v>
      </c>
      <c r="I161" s="62"/>
      <c r="J161" s="65">
        <f t="shared" si="16"/>
        <v>0</v>
      </c>
      <c r="K161" s="62"/>
      <c r="L161" s="65">
        <f t="shared" si="17"/>
        <v>0</v>
      </c>
      <c r="M161" s="62">
        <f t="shared" si="14"/>
        <v>0</v>
      </c>
      <c r="N161" s="65">
        <f t="shared" si="14"/>
        <v>0</v>
      </c>
      <c r="O161" s="62">
        <f t="shared" si="18"/>
        <v>0</v>
      </c>
      <c r="P161" s="65">
        <f t="shared" si="19"/>
        <v>0</v>
      </c>
      <c r="Q161" s="66">
        <f t="shared" si="20"/>
        <v>0</v>
      </c>
      <c r="R161" s="67"/>
      <c r="S161" s="68"/>
    </row>
    <row r="162" spans="2:19" ht="29.25" customHeight="1">
      <c r="B162" s="41"/>
      <c r="C162" s="70"/>
      <c r="D162" s="61"/>
      <c r="E162" s="62"/>
      <c r="F162" s="63"/>
      <c r="G162" s="64"/>
      <c r="H162" s="65">
        <f t="shared" si="15"/>
        <v>0</v>
      </c>
      <c r="I162" s="62"/>
      <c r="J162" s="65">
        <f t="shared" si="16"/>
        <v>0</v>
      </c>
      <c r="K162" s="62"/>
      <c r="L162" s="65">
        <f t="shared" si="17"/>
        <v>0</v>
      </c>
      <c r="M162" s="62">
        <f t="shared" si="14"/>
        <v>0</v>
      </c>
      <c r="N162" s="65">
        <f t="shared" si="14"/>
        <v>0</v>
      </c>
      <c r="O162" s="62">
        <f t="shared" si="18"/>
        <v>0</v>
      </c>
      <c r="P162" s="65">
        <f t="shared" si="19"/>
        <v>0</v>
      </c>
      <c r="Q162" s="66">
        <f t="shared" si="20"/>
        <v>0</v>
      </c>
      <c r="R162" s="67"/>
      <c r="S162" s="68"/>
    </row>
    <row r="163" spans="2:19" ht="29.25" customHeight="1">
      <c r="B163" s="41"/>
      <c r="C163" s="70"/>
      <c r="D163" s="71"/>
      <c r="E163" s="62"/>
      <c r="F163" s="63"/>
      <c r="G163" s="64"/>
      <c r="H163" s="65">
        <f t="shared" si="15"/>
        <v>0</v>
      </c>
      <c r="I163" s="62"/>
      <c r="J163" s="65">
        <f t="shared" si="16"/>
        <v>0</v>
      </c>
      <c r="K163" s="62"/>
      <c r="L163" s="65">
        <f t="shared" si="17"/>
        <v>0</v>
      </c>
      <c r="M163" s="62">
        <f t="shared" si="14"/>
        <v>0</v>
      </c>
      <c r="N163" s="65">
        <f t="shared" si="14"/>
        <v>0</v>
      </c>
      <c r="O163" s="62">
        <f t="shared" si="18"/>
        <v>0</v>
      </c>
      <c r="P163" s="65">
        <f t="shared" si="19"/>
        <v>0</v>
      </c>
      <c r="Q163" s="66">
        <f t="shared" si="20"/>
        <v>0</v>
      </c>
      <c r="R163" s="67"/>
      <c r="S163" s="68"/>
    </row>
    <row r="164" spans="2:19" ht="29.25" customHeight="1">
      <c r="B164" s="41"/>
      <c r="C164" s="70"/>
      <c r="D164" s="61"/>
      <c r="E164" s="62"/>
      <c r="F164" s="63"/>
      <c r="G164" s="64"/>
      <c r="H164" s="65">
        <f t="shared" si="15"/>
        <v>0</v>
      </c>
      <c r="I164" s="62"/>
      <c r="J164" s="65">
        <f t="shared" si="16"/>
        <v>0</v>
      </c>
      <c r="K164" s="62"/>
      <c r="L164" s="65">
        <f t="shared" si="17"/>
        <v>0</v>
      </c>
      <c r="M164" s="62">
        <f t="shared" si="14"/>
        <v>0</v>
      </c>
      <c r="N164" s="65">
        <f t="shared" si="14"/>
        <v>0</v>
      </c>
      <c r="O164" s="62">
        <f t="shared" si="18"/>
        <v>0</v>
      </c>
      <c r="P164" s="65">
        <f t="shared" si="19"/>
        <v>0</v>
      </c>
      <c r="Q164" s="66">
        <f t="shared" si="20"/>
        <v>0</v>
      </c>
      <c r="R164" s="67"/>
      <c r="S164" s="68"/>
    </row>
    <row r="165" spans="2:19" ht="29.25" customHeight="1">
      <c r="B165" s="41"/>
      <c r="C165" s="70"/>
      <c r="D165" s="71"/>
      <c r="E165" s="62"/>
      <c r="F165" s="63"/>
      <c r="G165" s="64"/>
      <c r="H165" s="65">
        <f t="shared" si="15"/>
        <v>0</v>
      </c>
      <c r="I165" s="62"/>
      <c r="J165" s="65">
        <f t="shared" si="16"/>
        <v>0</v>
      </c>
      <c r="K165" s="62"/>
      <c r="L165" s="65">
        <f t="shared" si="17"/>
        <v>0</v>
      </c>
      <c r="M165" s="62">
        <f t="shared" si="14"/>
        <v>0</v>
      </c>
      <c r="N165" s="65">
        <f t="shared" si="14"/>
        <v>0</v>
      </c>
      <c r="O165" s="62">
        <f t="shared" si="18"/>
        <v>0</v>
      </c>
      <c r="P165" s="65">
        <f t="shared" si="19"/>
        <v>0</v>
      </c>
      <c r="Q165" s="66">
        <f t="shared" si="20"/>
        <v>0</v>
      </c>
      <c r="R165" s="67"/>
      <c r="S165" s="68"/>
    </row>
    <row r="166" spans="2:19" ht="29.25" customHeight="1">
      <c r="B166" s="41"/>
      <c r="C166" s="70"/>
      <c r="D166" s="65"/>
      <c r="E166" s="62"/>
      <c r="F166" s="63"/>
      <c r="G166" s="64"/>
      <c r="H166" s="65">
        <f t="shared" si="15"/>
        <v>0</v>
      </c>
      <c r="I166" s="62"/>
      <c r="J166" s="65">
        <f t="shared" si="16"/>
        <v>0</v>
      </c>
      <c r="K166" s="62"/>
      <c r="L166" s="65">
        <f t="shared" si="17"/>
        <v>0</v>
      </c>
      <c r="M166" s="62">
        <f t="shared" si="14"/>
        <v>0</v>
      </c>
      <c r="N166" s="65">
        <f t="shared" si="14"/>
        <v>0</v>
      </c>
      <c r="O166" s="62">
        <f t="shared" si="18"/>
        <v>0</v>
      </c>
      <c r="P166" s="65">
        <f t="shared" si="19"/>
        <v>0</v>
      </c>
      <c r="Q166" s="66">
        <f t="shared" si="20"/>
        <v>0</v>
      </c>
      <c r="R166" s="67"/>
      <c r="S166" s="68"/>
    </row>
    <row r="167" spans="2:19" ht="29.25" customHeight="1">
      <c r="B167" s="41"/>
      <c r="C167" s="70"/>
      <c r="D167" s="65"/>
      <c r="E167" s="62"/>
      <c r="F167" s="63"/>
      <c r="G167" s="64"/>
      <c r="H167" s="65">
        <f t="shared" si="15"/>
        <v>0</v>
      </c>
      <c r="I167" s="62"/>
      <c r="J167" s="65">
        <f t="shared" si="16"/>
        <v>0</v>
      </c>
      <c r="K167" s="62"/>
      <c r="L167" s="65">
        <f t="shared" si="17"/>
        <v>0</v>
      </c>
      <c r="M167" s="62">
        <f t="shared" si="14"/>
        <v>0</v>
      </c>
      <c r="N167" s="65">
        <f t="shared" si="14"/>
        <v>0</v>
      </c>
      <c r="O167" s="62">
        <f t="shared" si="18"/>
        <v>0</v>
      </c>
      <c r="P167" s="65">
        <f t="shared" si="19"/>
        <v>0</v>
      </c>
      <c r="Q167" s="66">
        <f t="shared" si="20"/>
        <v>0</v>
      </c>
      <c r="R167" s="67"/>
      <c r="S167" s="68"/>
    </row>
    <row r="168" spans="2:19" ht="29.25" customHeight="1">
      <c r="B168" s="41"/>
      <c r="C168" s="70"/>
      <c r="D168" s="65"/>
      <c r="E168" s="62"/>
      <c r="F168" s="63"/>
      <c r="G168" s="64"/>
      <c r="H168" s="65">
        <f t="shared" si="15"/>
        <v>0</v>
      </c>
      <c r="I168" s="62"/>
      <c r="J168" s="65">
        <f t="shared" si="16"/>
        <v>0</v>
      </c>
      <c r="K168" s="62"/>
      <c r="L168" s="65">
        <f t="shared" si="17"/>
        <v>0</v>
      </c>
      <c r="M168" s="62">
        <f t="shared" si="14"/>
        <v>0</v>
      </c>
      <c r="N168" s="65">
        <f t="shared" si="14"/>
        <v>0</v>
      </c>
      <c r="O168" s="62">
        <f t="shared" si="18"/>
        <v>0</v>
      </c>
      <c r="P168" s="65">
        <f t="shared" si="19"/>
        <v>0</v>
      </c>
      <c r="Q168" s="66">
        <f t="shared" si="20"/>
        <v>0</v>
      </c>
      <c r="R168" s="67"/>
      <c r="S168" s="68"/>
    </row>
    <row r="169" spans="2:19" ht="29.25" customHeight="1">
      <c r="B169" s="41"/>
      <c r="C169" s="70"/>
      <c r="D169" s="65"/>
      <c r="E169" s="62"/>
      <c r="F169" s="63"/>
      <c r="G169" s="64"/>
      <c r="H169" s="65">
        <f t="shared" si="15"/>
        <v>0</v>
      </c>
      <c r="I169" s="62"/>
      <c r="J169" s="65">
        <f t="shared" si="16"/>
        <v>0</v>
      </c>
      <c r="K169" s="62"/>
      <c r="L169" s="65">
        <f t="shared" si="17"/>
        <v>0</v>
      </c>
      <c r="M169" s="62">
        <f t="shared" si="14"/>
        <v>0</v>
      </c>
      <c r="N169" s="65">
        <f t="shared" si="14"/>
        <v>0</v>
      </c>
      <c r="O169" s="62">
        <f t="shared" si="18"/>
        <v>0</v>
      </c>
      <c r="P169" s="65">
        <f t="shared" si="19"/>
        <v>0</v>
      </c>
      <c r="Q169" s="66">
        <f t="shared" si="20"/>
        <v>0</v>
      </c>
      <c r="R169" s="67"/>
      <c r="S169" s="68"/>
    </row>
    <row r="170" spans="2:19" ht="29.25" customHeight="1">
      <c r="B170" s="41"/>
      <c r="C170" s="70"/>
      <c r="D170" s="65"/>
      <c r="E170" s="62"/>
      <c r="F170" s="63"/>
      <c r="G170" s="64"/>
      <c r="H170" s="65">
        <f t="shared" si="15"/>
        <v>0</v>
      </c>
      <c r="I170" s="62"/>
      <c r="J170" s="65">
        <f t="shared" si="16"/>
        <v>0</v>
      </c>
      <c r="K170" s="62"/>
      <c r="L170" s="65">
        <f t="shared" si="17"/>
        <v>0</v>
      </c>
      <c r="M170" s="62">
        <f t="shared" si="14"/>
        <v>0</v>
      </c>
      <c r="N170" s="65">
        <f t="shared" si="14"/>
        <v>0</v>
      </c>
      <c r="O170" s="62">
        <f t="shared" si="18"/>
        <v>0</v>
      </c>
      <c r="P170" s="65">
        <f t="shared" si="19"/>
        <v>0</v>
      </c>
      <c r="Q170" s="66">
        <f t="shared" si="20"/>
        <v>0</v>
      </c>
      <c r="R170" s="67"/>
      <c r="S170" s="68"/>
    </row>
    <row r="171" spans="2:19" ht="29.25" customHeight="1">
      <c r="B171" s="41"/>
      <c r="C171" s="70"/>
      <c r="D171" s="65"/>
      <c r="E171" s="62"/>
      <c r="F171" s="63"/>
      <c r="G171" s="64"/>
      <c r="H171" s="65">
        <f t="shared" si="15"/>
        <v>0</v>
      </c>
      <c r="I171" s="62"/>
      <c r="J171" s="65">
        <f t="shared" si="16"/>
        <v>0</v>
      </c>
      <c r="K171" s="62"/>
      <c r="L171" s="65">
        <f t="shared" si="17"/>
        <v>0</v>
      </c>
      <c r="M171" s="62">
        <f t="shared" si="14"/>
        <v>0</v>
      </c>
      <c r="N171" s="65">
        <f t="shared" si="14"/>
        <v>0</v>
      </c>
      <c r="O171" s="62">
        <f t="shared" si="18"/>
        <v>0</v>
      </c>
      <c r="P171" s="65">
        <f t="shared" si="19"/>
        <v>0</v>
      </c>
      <c r="Q171" s="66">
        <f t="shared" si="20"/>
        <v>0</v>
      </c>
      <c r="R171" s="67"/>
      <c r="S171" s="68"/>
    </row>
    <row r="172" spans="2:19" ht="29.25" customHeight="1">
      <c r="B172" s="41"/>
      <c r="C172" s="70"/>
      <c r="D172" s="65"/>
      <c r="E172" s="62"/>
      <c r="F172" s="63"/>
      <c r="G172" s="64"/>
      <c r="H172" s="65">
        <f t="shared" si="15"/>
        <v>0</v>
      </c>
      <c r="I172" s="62"/>
      <c r="J172" s="65">
        <f t="shared" si="16"/>
        <v>0</v>
      </c>
      <c r="K172" s="62"/>
      <c r="L172" s="65">
        <f t="shared" si="17"/>
        <v>0</v>
      </c>
      <c r="M172" s="62">
        <f t="shared" si="14"/>
        <v>0</v>
      </c>
      <c r="N172" s="65">
        <f t="shared" si="14"/>
        <v>0</v>
      </c>
      <c r="O172" s="62">
        <f t="shared" si="18"/>
        <v>0</v>
      </c>
      <c r="P172" s="65">
        <f t="shared" si="19"/>
        <v>0</v>
      </c>
      <c r="Q172" s="66">
        <f t="shared" si="20"/>
        <v>0</v>
      </c>
      <c r="R172" s="67"/>
      <c r="S172" s="68"/>
    </row>
    <row r="173" spans="2:19" ht="29.25" customHeight="1">
      <c r="B173" s="41"/>
      <c r="C173" s="70"/>
      <c r="D173" s="65"/>
      <c r="E173" s="62"/>
      <c r="F173" s="63"/>
      <c r="G173" s="64"/>
      <c r="H173" s="65">
        <f t="shared" si="15"/>
        <v>0</v>
      </c>
      <c r="I173" s="62"/>
      <c r="J173" s="65">
        <f t="shared" si="16"/>
        <v>0</v>
      </c>
      <c r="K173" s="62"/>
      <c r="L173" s="65">
        <f t="shared" si="17"/>
        <v>0</v>
      </c>
      <c r="M173" s="62">
        <f t="shared" si="14"/>
        <v>0</v>
      </c>
      <c r="N173" s="65">
        <f t="shared" si="14"/>
        <v>0</v>
      </c>
      <c r="O173" s="62">
        <f t="shared" si="18"/>
        <v>0</v>
      </c>
      <c r="P173" s="65">
        <f t="shared" si="19"/>
        <v>0</v>
      </c>
      <c r="Q173" s="66">
        <f t="shared" si="20"/>
        <v>0</v>
      </c>
      <c r="R173" s="67"/>
      <c r="S173" s="68"/>
    </row>
    <row r="174" spans="2:19" ht="29.25" customHeight="1">
      <c r="C174" s="70"/>
      <c r="D174" s="65"/>
      <c r="E174" s="62"/>
      <c r="F174" s="63"/>
      <c r="G174" s="64"/>
      <c r="H174" s="65">
        <f t="shared" si="15"/>
        <v>0</v>
      </c>
      <c r="I174" s="62"/>
      <c r="J174" s="65">
        <f t="shared" si="16"/>
        <v>0</v>
      </c>
      <c r="K174" s="62"/>
      <c r="L174" s="65">
        <f t="shared" si="17"/>
        <v>0</v>
      </c>
      <c r="M174" s="62">
        <f t="shared" si="14"/>
        <v>0</v>
      </c>
      <c r="N174" s="65">
        <f t="shared" si="14"/>
        <v>0</v>
      </c>
      <c r="O174" s="62">
        <f t="shared" si="18"/>
        <v>0</v>
      </c>
      <c r="P174" s="65">
        <f t="shared" si="19"/>
        <v>0</v>
      </c>
      <c r="Q174" s="66">
        <f t="shared" si="20"/>
        <v>0</v>
      </c>
      <c r="R174" s="67"/>
      <c r="S174" s="68"/>
    </row>
    <row r="175" spans="2:19" ht="29.25" customHeight="1">
      <c r="C175" s="70"/>
      <c r="D175" s="65"/>
      <c r="E175" s="62"/>
      <c r="F175" s="63"/>
      <c r="G175" s="64"/>
      <c r="H175" s="65">
        <f t="shared" si="15"/>
        <v>0</v>
      </c>
      <c r="I175" s="62"/>
      <c r="J175" s="65">
        <f t="shared" si="16"/>
        <v>0</v>
      </c>
      <c r="K175" s="62"/>
      <c r="L175" s="65">
        <f t="shared" si="17"/>
        <v>0</v>
      </c>
      <c r="M175" s="62">
        <f t="shared" si="14"/>
        <v>0</v>
      </c>
      <c r="N175" s="65">
        <f t="shared" si="14"/>
        <v>0</v>
      </c>
      <c r="O175" s="62">
        <f t="shared" si="18"/>
        <v>0</v>
      </c>
      <c r="P175" s="65">
        <f t="shared" si="19"/>
        <v>0</v>
      </c>
      <c r="Q175" s="66">
        <f t="shared" si="20"/>
        <v>0</v>
      </c>
      <c r="R175" s="67"/>
      <c r="S175" s="68"/>
    </row>
    <row r="176" spans="2:19" ht="29.25" customHeight="1">
      <c r="C176" s="70"/>
      <c r="D176" s="71"/>
      <c r="E176" s="62"/>
      <c r="F176" s="63"/>
      <c r="G176" s="64"/>
      <c r="H176" s="65">
        <f t="shared" si="15"/>
        <v>0</v>
      </c>
      <c r="I176" s="62"/>
      <c r="J176" s="65">
        <f t="shared" si="16"/>
        <v>0</v>
      </c>
      <c r="K176" s="62"/>
      <c r="L176" s="65">
        <f t="shared" si="17"/>
        <v>0</v>
      </c>
      <c r="M176" s="62">
        <f t="shared" si="14"/>
        <v>0</v>
      </c>
      <c r="N176" s="65">
        <f t="shared" si="14"/>
        <v>0</v>
      </c>
      <c r="O176" s="62">
        <f t="shared" si="18"/>
        <v>0</v>
      </c>
      <c r="P176" s="65">
        <f t="shared" si="19"/>
        <v>0</v>
      </c>
      <c r="Q176" s="66">
        <f t="shared" si="20"/>
        <v>0</v>
      </c>
      <c r="R176" s="67"/>
      <c r="S176" s="68"/>
    </row>
    <row r="177" spans="2:19" ht="29.25" customHeight="1">
      <c r="B177" s="41"/>
      <c r="C177" s="70"/>
      <c r="D177" s="61"/>
      <c r="E177" s="62"/>
      <c r="F177" s="63"/>
      <c r="G177" s="64"/>
      <c r="H177" s="65">
        <f t="shared" si="15"/>
        <v>0</v>
      </c>
      <c r="I177" s="62"/>
      <c r="J177" s="65">
        <f t="shared" si="16"/>
        <v>0</v>
      </c>
      <c r="K177" s="62"/>
      <c r="L177" s="65">
        <f t="shared" si="17"/>
        <v>0</v>
      </c>
      <c r="M177" s="62">
        <f t="shared" si="14"/>
        <v>0</v>
      </c>
      <c r="N177" s="65">
        <f t="shared" si="14"/>
        <v>0</v>
      </c>
      <c r="O177" s="62">
        <f t="shared" si="18"/>
        <v>0</v>
      </c>
      <c r="P177" s="65">
        <f t="shared" si="19"/>
        <v>0</v>
      </c>
      <c r="Q177" s="66">
        <f t="shared" si="20"/>
        <v>0</v>
      </c>
      <c r="R177" s="67"/>
      <c r="S177" s="68"/>
    </row>
    <row r="178" spans="2:19" ht="29.25" customHeight="1">
      <c r="B178" s="41"/>
      <c r="C178" s="70"/>
      <c r="D178" s="71"/>
      <c r="E178" s="62"/>
      <c r="F178" s="63"/>
      <c r="G178" s="64"/>
      <c r="H178" s="65">
        <f t="shared" si="15"/>
        <v>0</v>
      </c>
      <c r="I178" s="62"/>
      <c r="J178" s="65">
        <f t="shared" si="16"/>
        <v>0</v>
      </c>
      <c r="K178" s="62"/>
      <c r="L178" s="65">
        <f t="shared" si="17"/>
        <v>0</v>
      </c>
      <c r="M178" s="62">
        <f t="shared" si="14"/>
        <v>0</v>
      </c>
      <c r="N178" s="65">
        <f t="shared" si="14"/>
        <v>0</v>
      </c>
      <c r="O178" s="62">
        <f t="shared" si="18"/>
        <v>0</v>
      </c>
      <c r="P178" s="65">
        <f t="shared" si="19"/>
        <v>0</v>
      </c>
      <c r="Q178" s="66">
        <f t="shared" si="20"/>
        <v>0</v>
      </c>
      <c r="R178" s="67"/>
      <c r="S178" s="68"/>
    </row>
    <row r="179" spans="2:19" ht="29.25" customHeight="1">
      <c r="B179" s="41"/>
      <c r="C179" s="70"/>
      <c r="D179" s="65"/>
      <c r="E179" s="62"/>
      <c r="F179" s="63"/>
      <c r="G179" s="64"/>
      <c r="H179" s="65">
        <f t="shared" si="15"/>
        <v>0</v>
      </c>
      <c r="I179" s="62"/>
      <c r="J179" s="65">
        <f t="shared" si="16"/>
        <v>0</v>
      </c>
      <c r="K179" s="62"/>
      <c r="L179" s="65">
        <f t="shared" si="17"/>
        <v>0</v>
      </c>
      <c r="M179" s="62">
        <f t="shared" si="14"/>
        <v>0</v>
      </c>
      <c r="N179" s="65">
        <f t="shared" si="14"/>
        <v>0</v>
      </c>
      <c r="O179" s="62">
        <f t="shared" si="18"/>
        <v>0</v>
      </c>
      <c r="P179" s="65">
        <f t="shared" si="19"/>
        <v>0</v>
      </c>
      <c r="Q179" s="66">
        <f t="shared" si="20"/>
        <v>0</v>
      </c>
      <c r="R179" s="67"/>
      <c r="S179" s="68"/>
    </row>
    <row r="180" spans="2:19" ht="29.25" customHeight="1">
      <c r="B180" s="41"/>
      <c r="C180" s="70"/>
      <c r="D180" s="61"/>
      <c r="E180" s="62"/>
      <c r="F180" s="63"/>
      <c r="G180" s="64"/>
      <c r="H180" s="65">
        <f t="shared" si="15"/>
        <v>0</v>
      </c>
      <c r="I180" s="62"/>
      <c r="J180" s="65">
        <f t="shared" si="16"/>
        <v>0</v>
      </c>
      <c r="K180" s="62"/>
      <c r="L180" s="65">
        <f t="shared" si="17"/>
        <v>0</v>
      </c>
      <c r="M180" s="62">
        <f t="shared" si="14"/>
        <v>0</v>
      </c>
      <c r="N180" s="65">
        <f t="shared" si="14"/>
        <v>0</v>
      </c>
      <c r="O180" s="62">
        <f t="shared" si="18"/>
        <v>0</v>
      </c>
      <c r="P180" s="65">
        <f t="shared" si="19"/>
        <v>0</v>
      </c>
      <c r="Q180" s="66">
        <f t="shared" si="20"/>
        <v>0</v>
      </c>
      <c r="R180" s="67"/>
      <c r="S180" s="68"/>
    </row>
    <row r="181" spans="2:19" ht="29.25" customHeight="1">
      <c r="B181" s="41"/>
      <c r="C181" s="70"/>
      <c r="D181" s="71"/>
      <c r="E181" s="62"/>
      <c r="F181" s="63"/>
      <c r="G181" s="64"/>
      <c r="H181" s="65">
        <f t="shared" si="15"/>
        <v>0</v>
      </c>
      <c r="I181" s="62"/>
      <c r="J181" s="65">
        <f t="shared" si="16"/>
        <v>0</v>
      </c>
      <c r="K181" s="62"/>
      <c r="L181" s="65">
        <f t="shared" si="17"/>
        <v>0</v>
      </c>
      <c r="M181" s="62">
        <f t="shared" si="14"/>
        <v>0</v>
      </c>
      <c r="N181" s="65">
        <f t="shared" si="14"/>
        <v>0</v>
      </c>
      <c r="O181" s="62">
        <f t="shared" si="18"/>
        <v>0</v>
      </c>
      <c r="P181" s="65">
        <f t="shared" si="19"/>
        <v>0</v>
      </c>
      <c r="Q181" s="66">
        <f t="shared" si="20"/>
        <v>0</v>
      </c>
      <c r="R181" s="67"/>
      <c r="S181" s="68"/>
    </row>
    <row r="182" spans="2:19" ht="29.25" customHeight="1">
      <c r="B182" s="41"/>
      <c r="C182" s="70"/>
      <c r="D182" s="65"/>
      <c r="E182" s="62"/>
      <c r="F182" s="63"/>
      <c r="G182" s="64"/>
      <c r="H182" s="65">
        <f t="shared" si="15"/>
        <v>0</v>
      </c>
      <c r="I182" s="62"/>
      <c r="J182" s="65">
        <f t="shared" si="16"/>
        <v>0</v>
      </c>
      <c r="K182" s="62"/>
      <c r="L182" s="65">
        <f t="shared" si="17"/>
        <v>0</v>
      </c>
      <c r="M182" s="62">
        <f t="shared" si="14"/>
        <v>0</v>
      </c>
      <c r="N182" s="65">
        <f t="shared" si="14"/>
        <v>0</v>
      </c>
      <c r="O182" s="62">
        <f t="shared" si="18"/>
        <v>0</v>
      </c>
      <c r="P182" s="65">
        <f t="shared" si="19"/>
        <v>0</v>
      </c>
      <c r="Q182" s="66">
        <f t="shared" si="20"/>
        <v>0</v>
      </c>
      <c r="R182" s="67"/>
      <c r="S182" s="68"/>
    </row>
    <row r="183" spans="2:19" ht="29.25" customHeight="1">
      <c r="B183" s="41"/>
      <c r="C183" s="70"/>
      <c r="D183" s="61"/>
      <c r="E183" s="62"/>
      <c r="F183" s="63"/>
      <c r="G183" s="64"/>
      <c r="H183" s="65">
        <f t="shared" si="15"/>
        <v>0</v>
      </c>
      <c r="I183" s="62"/>
      <c r="J183" s="65">
        <f t="shared" si="16"/>
        <v>0</v>
      </c>
      <c r="K183" s="62"/>
      <c r="L183" s="65">
        <f t="shared" si="17"/>
        <v>0</v>
      </c>
      <c r="M183" s="62">
        <f t="shared" si="14"/>
        <v>0</v>
      </c>
      <c r="N183" s="65">
        <f t="shared" si="14"/>
        <v>0</v>
      </c>
      <c r="O183" s="62">
        <f t="shared" si="18"/>
        <v>0</v>
      </c>
      <c r="P183" s="65">
        <f t="shared" si="19"/>
        <v>0</v>
      </c>
      <c r="Q183" s="66">
        <f t="shared" si="20"/>
        <v>0</v>
      </c>
      <c r="R183" s="67"/>
      <c r="S183" s="68"/>
    </row>
    <row r="184" spans="2:19" ht="29.25" customHeight="1">
      <c r="B184" s="41"/>
      <c r="C184" s="70"/>
      <c r="D184" s="71"/>
      <c r="E184" s="62"/>
      <c r="F184" s="63"/>
      <c r="G184" s="64"/>
      <c r="H184" s="65">
        <f t="shared" si="15"/>
        <v>0</v>
      </c>
      <c r="I184" s="62"/>
      <c r="J184" s="65">
        <f t="shared" si="16"/>
        <v>0</v>
      </c>
      <c r="K184" s="62"/>
      <c r="L184" s="65">
        <f t="shared" si="17"/>
        <v>0</v>
      </c>
      <c r="M184" s="62">
        <f t="shared" si="14"/>
        <v>0</v>
      </c>
      <c r="N184" s="65">
        <f t="shared" si="14"/>
        <v>0</v>
      </c>
      <c r="O184" s="62">
        <f t="shared" si="18"/>
        <v>0</v>
      </c>
      <c r="P184" s="65">
        <f t="shared" si="19"/>
        <v>0</v>
      </c>
      <c r="Q184" s="66">
        <f t="shared" si="20"/>
        <v>0</v>
      </c>
      <c r="R184" s="67"/>
      <c r="S184" s="68"/>
    </row>
    <row r="185" spans="2:19" ht="29.25" customHeight="1">
      <c r="B185" s="41"/>
      <c r="C185" s="70"/>
      <c r="D185" s="65"/>
      <c r="E185" s="62"/>
      <c r="F185" s="63"/>
      <c r="G185" s="64"/>
      <c r="H185" s="65">
        <f t="shared" si="15"/>
        <v>0</v>
      </c>
      <c r="I185" s="62"/>
      <c r="J185" s="65">
        <f t="shared" si="16"/>
        <v>0</v>
      </c>
      <c r="K185" s="62"/>
      <c r="L185" s="65">
        <f t="shared" si="17"/>
        <v>0</v>
      </c>
      <c r="M185" s="62">
        <f t="shared" si="14"/>
        <v>0</v>
      </c>
      <c r="N185" s="65">
        <f t="shared" si="14"/>
        <v>0</v>
      </c>
      <c r="O185" s="62">
        <f t="shared" si="18"/>
        <v>0</v>
      </c>
      <c r="P185" s="65">
        <f t="shared" si="19"/>
        <v>0</v>
      </c>
      <c r="Q185" s="66">
        <f t="shared" si="20"/>
        <v>0</v>
      </c>
      <c r="R185" s="67"/>
      <c r="S185" s="68"/>
    </row>
    <row r="186" spans="2:19" ht="29.25" customHeight="1">
      <c r="B186" s="41"/>
      <c r="C186" s="70"/>
      <c r="D186" s="65"/>
      <c r="E186" s="62"/>
      <c r="F186" s="63"/>
      <c r="G186" s="64"/>
      <c r="H186" s="65">
        <f t="shared" si="15"/>
        <v>0</v>
      </c>
      <c r="I186" s="62"/>
      <c r="J186" s="65">
        <f t="shared" si="16"/>
        <v>0</v>
      </c>
      <c r="K186" s="62"/>
      <c r="L186" s="65">
        <f t="shared" si="17"/>
        <v>0</v>
      </c>
      <c r="M186" s="62">
        <f t="shared" si="14"/>
        <v>0</v>
      </c>
      <c r="N186" s="65">
        <f t="shared" si="14"/>
        <v>0</v>
      </c>
      <c r="O186" s="62">
        <f t="shared" si="18"/>
        <v>0</v>
      </c>
      <c r="P186" s="65">
        <f t="shared" si="19"/>
        <v>0</v>
      </c>
      <c r="Q186" s="66">
        <f t="shared" si="20"/>
        <v>0</v>
      </c>
      <c r="R186" s="67"/>
      <c r="S186" s="68"/>
    </row>
    <row r="187" spans="2:19" ht="29.25" customHeight="1">
      <c r="B187" s="41"/>
      <c r="C187" s="70"/>
      <c r="D187" s="65"/>
      <c r="E187" s="62"/>
      <c r="F187" s="63"/>
      <c r="G187" s="64"/>
      <c r="H187" s="65">
        <f t="shared" si="15"/>
        <v>0</v>
      </c>
      <c r="I187" s="62"/>
      <c r="J187" s="65">
        <f t="shared" si="16"/>
        <v>0</v>
      </c>
      <c r="K187" s="62"/>
      <c r="L187" s="65">
        <f t="shared" si="17"/>
        <v>0</v>
      </c>
      <c r="M187" s="62">
        <f t="shared" si="14"/>
        <v>0</v>
      </c>
      <c r="N187" s="65">
        <f t="shared" si="14"/>
        <v>0</v>
      </c>
      <c r="O187" s="62">
        <f t="shared" si="18"/>
        <v>0</v>
      </c>
      <c r="P187" s="65">
        <f t="shared" si="19"/>
        <v>0</v>
      </c>
      <c r="Q187" s="66">
        <f t="shared" si="20"/>
        <v>0</v>
      </c>
      <c r="R187" s="67"/>
      <c r="S187" s="68"/>
    </row>
    <row r="188" spans="2:19" ht="29.25" customHeight="1">
      <c r="B188" s="41"/>
      <c r="C188" s="70"/>
      <c r="D188" s="65"/>
      <c r="E188" s="62"/>
      <c r="F188" s="63"/>
      <c r="G188" s="64"/>
      <c r="H188" s="65">
        <f t="shared" si="15"/>
        <v>0</v>
      </c>
      <c r="I188" s="62"/>
      <c r="J188" s="65">
        <f t="shared" si="16"/>
        <v>0</v>
      </c>
      <c r="K188" s="62"/>
      <c r="L188" s="65">
        <f t="shared" si="17"/>
        <v>0</v>
      </c>
      <c r="M188" s="62">
        <f t="shared" si="14"/>
        <v>0</v>
      </c>
      <c r="N188" s="65">
        <f t="shared" si="14"/>
        <v>0</v>
      </c>
      <c r="O188" s="62">
        <f t="shared" si="18"/>
        <v>0</v>
      </c>
      <c r="P188" s="65">
        <f t="shared" si="19"/>
        <v>0</v>
      </c>
      <c r="Q188" s="66">
        <f t="shared" si="20"/>
        <v>0</v>
      </c>
      <c r="R188" s="67"/>
      <c r="S188" s="68"/>
    </row>
    <row r="189" spans="2:19" ht="29.25" customHeight="1">
      <c r="B189" s="41"/>
      <c r="C189" s="70"/>
      <c r="D189" s="65"/>
      <c r="E189" s="62"/>
      <c r="F189" s="63"/>
      <c r="G189" s="64"/>
      <c r="H189" s="65">
        <f t="shared" si="15"/>
        <v>0</v>
      </c>
      <c r="I189" s="62"/>
      <c r="J189" s="65">
        <f t="shared" si="16"/>
        <v>0</v>
      </c>
      <c r="K189" s="62"/>
      <c r="L189" s="65">
        <f t="shared" si="17"/>
        <v>0</v>
      </c>
      <c r="M189" s="62">
        <f t="shared" si="14"/>
        <v>0</v>
      </c>
      <c r="N189" s="65">
        <f t="shared" si="14"/>
        <v>0</v>
      </c>
      <c r="O189" s="62">
        <f t="shared" si="18"/>
        <v>0</v>
      </c>
      <c r="P189" s="65">
        <f t="shared" si="19"/>
        <v>0</v>
      </c>
      <c r="Q189" s="66">
        <f t="shared" si="20"/>
        <v>0</v>
      </c>
      <c r="R189" s="67"/>
      <c r="S189" s="68"/>
    </row>
    <row r="190" spans="2:19" ht="29.25" customHeight="1">
      <c r="B190" s="41"/>
      <c r="C190" s="70"/>
      <c r="D190" s="65"/>
      <c r="E190" s="62"/>
      <c r="F190" s="63"/>
      <c r="G190" s="64"/>
      <c r="H190" s="65">
        <f t="shared" si="15"/>
        <v>0</v>
      </c>
      <c r="I190" s="62"/>
      <c r="J190" s="65">
        <f t="shared" si="16"/>
        <v>0</v>
      </c>
      <c r="K190" s="62"/>
      <c r="L190" s="65">
        <f t="shared" si="17"/>
        <v>0</v>
      </c>
      <c r="M190" s="62">
        <f t="shared" ref="M190:N245" si="21">I190+K190</f>
        <v>0</v>
      </c>
      <c r="N190" s="65">
        <f t="shared" si="21"/>
        <v>0</v>
      </c>
      <c r="O190" s="62">
        <f t="shared" si="18"/>
        <v>0</v>
      </c>
      <c r="P190" s="65">
        <f t="shared" si="19"/>
        <v>0</v>
      </c>
      <c r="Q190" s="66">
        <f t="shared" si="20"/>
        <v>0</v>
      </c>
      <c r="R190" s="67"/>
      <c r="S190" s="68"/>
    </row>
    <row r="191" spans="2:19" ht="29.25" customHeight="1">
      <c r="B191" s="41"/>
      <c r="C191" s="70"/>
      <c r="D191" s="65"/>
      <c r="E191" s="62"/>
      <c r="F191" s="63"/>
      <c r="G191" s="64"/>
      <c r="H191" s="65">
        <f t="shared" si="15"/>
        <v>0</v>
      </c>
      <c r="I191" s="62"/>
      <c r="J191" s="65">
        <f t="shared" si="16"/>
        <v>0</v>
      </c>
      <c r="K191" s="62"/>
      <c r="L191" s="65">
        <f t="shared" si="17"/>
        <v>0</v>
      </c>
      <c r="M191" s="62">
        <f t="shared" si="21"/>
        <v>0</v>
      </c>
      <c r="N191" s="65">
        <f t="shared" si="21"/>
        <v>0</v>
      </c>
      <c r="O191" s="62">
        <f t="shared" si="18"/>
        <v>0</v>
      </c>
      <c r="P191" s="65">
        <f t="shared" si="19"/>
        <v>0</v>
      </c>
      <c r="Q191" s="66">
        <f t="shared" si="20"/>
        <v>0</v>
      </c>
      <c r="R191" s="67"/>
      <c r="S191" s="68"/>
    </row>
    <row r="192" spans="2:19" ht="29.25" customHeight="1">
      <c r="B192" s="41"/>
      <c r="C192" s="70"/>
      <c r="D192" s="65"/>
      <c r="E192" s="62"/>
      <c r="F192" s="63"/>
      <c r="G192" s="64"/>
      <c r="H192" s="65">
        <f t="shared" si="15"/>
        <v>0</v>
      </c>
      <c r="I192" s="62"/>
      <c r="J192" s="65">
        <f t="shared" si="16"/>
        <v>0</v>
      </c>
      <c r="K192" s="62"/>
      <c r="L192" s="65">
        <f t="shared" si="17"/>
        <v>0</v>
      </c>
      <c r="M192" s="62">
        <f t="shared" si="21"/>
        <v>0</v>
      </c>
      <c r="N192" s="65">
        <f t="shared" si="21"/>
        <v>0</v>
      </c>
      <c r="O192" s="62">
        <f t="shared" si="18"/>
        <v>0</v>
      </c>
      <c r="P192" s="65">
        <f t="shared" si="19"/>
        <v>0</v>
      </c>
      <c r="Q192" s="66">
        <f t="shared" si="20"/>
        <v>0</v>
      </c>
      <c r="R192" s="67"/>
      <c r="S192" s="68"/>
    </row>
    <row r="193" spans="2:19" ht="29.25" customHeight="1">
      <c r="B193" s="41"/>
      <c r="C193" s="70"/>
      <c r="D193" s="65"/>
      <c r="E193" s="62"/>
      <c r="F193" s="63"/>
      <c r="G193" s="64"/>
      <c r="H193" s="65">
        <f t="shared" si="15"/>
        <v>0</v>
      </c>
      <c r="I193" s="62"/>
      <c r="J193" s="65">
        <f t="shared" si="16"/>
        <v>0</v>
      </c>
      <c r="K193" s="62"/>
      <c r="L193" s="65">
        <f t="shared" si="17"/>
        <v>0</v>
      </c>
      <c r="M193" s="62">
        <f t="shared" si="21"/>
        <v>0</v>
      </c>
      <c r="N193" s="65">
        <f t="shared" si="21"/>
        <v>0</v>
      </c>
      <c r="O193" s="62">
        <f t="shared" si="18"/>
        <v>0</v>
      </c>
      <c r="P193" s="65">
        <f t="shared" si="19"/>
        <v>0</v>
      </c>
      <c r="Q193" s="66">
        <f t="shared" si="20"/>
        <v>0</v>
      </c>
      <c r="R193" s="67"/>
      <c r="S193" s="68"/>
    </row>
    <row r="194" spans="2:19" ht="29.25" customHeight="1">
      <c r="C194" s="70"/>
      <c r="D194" s="65"/>
      <c r="E194" s="62"/>
      <c r="F194" s="63"/>
      <c r="G194" s="64"/>
      <c r="H194" s="65">
        <f t="shared" si="15"/>
        <v>0</v>
      </c>
      <c r="I194" s="62"/>
      <c r="J194" s="65">
        <f t="shared" si="16"/>
        <v>0</v>
      </c>
      <c r="K194" s="62"/>
      <c r="L194" s="65">
        <f t="shared" si="17"/>
        <v>0</v>
      </c>
      <c r="M194" s="62">
        <f t="shared" si="21"/>
        <v>0</v>
      </c>
      <c r="N194" s="65">
        <f t="shared" si="21"/>
        <v>0</v>
      </c>
      <c r="O194" s="62">
        <f t="shared" si="18"/>
        <v>0</v>
      </c>
      <c r="P194" s="65">
        <f t="shared" si="19"/>
        <v>0</v>
      </c>
      <c r="Q194" s="66">
        <f t="shared" si="20"/>
        <v>0</v>
      </c>
      <c r="R194" s="67"/>
      <c r="S194" s="68"/>
    </row>
    <row r="195" spans="2:19" ht="29.25" customHeight="1">
      <c r="C195" s="70"/>
      <c r="D195" s="65"/>
      <c r="E195" s="62"/>
      <c r="F195" s="63"/>
      <c r="G195" s="64"/>
      <c r="H195" s="65">
        <f t="shared" si="15"/>
        <v>0</v>
      </c>
      <c r="I195" s="62"/>
      <c r="J195" s="65">
        <f t="shared" si="16"/>
        <v>0</v>
      </c>
      <c r="K195" s="62"/>
      <c r="L195" s="65">
        <f t="shared" si="17"/>
        <v>0</v>
      </c>
      <c r="M195" s="62">
        <f t="shared" si="21"/>
        <v>0</v>
      </c>
      <c r="N195" s="65">
        <f t="shared" si="21"/>
        <v>0</v>
      </c>
      <c r="O195" s="62">
        <f t="shared" si="18"/>
        <v>0</v>
      </c>
      <c r="P195" s="65">
        <f t="shared" si="19"/>
        <v>0</v>
      </c>
      <c r="Q195" s="66">
        <f t="shared" si="20"/>
        <v>0</v>
      </c>
      <c r="R195" s="67"/>
      <c r="S195" s="68"/>
    </row>
    <row r="196" spans="2:19" ht="29.25" customHeight="1">
      <c r="C196" s="70"/>
      <c r="D196" s="71"/>
      <c r="E196" s="62"/>
      <c r="F196" s="63"/>
      <c r="G196" s="64"/>
      <c r="H196" s="65">
        <f t="shared" si="15"/>
        <v>0</v>
      </c>
      <c r="I196" s="62"/>
      <c r="J196" s="65">
        <f t="shared" si="16"/>
        <v>0</v>
      </c>
      <c r="K196" s="62"/>
      <c r="L196" s="65">
        <f t="shared" si="17"/>
        <v>0</v>
      </c>
      <c r="M196" s="62">
        <f t="shared" si="21"/>
        <v>0</v>
      </c>
      <c r="N196" s="65">
        <f t="shared" si="21"/>
        <v>0</v>
      </c>
      <c r="O196" s="62">
        <f t="shared" si="18"/>
        <v>0</v>
      </c>
      <c r="P196" s="65">
        <f t="shared" si="19"/>
        <v>0</v>
      </c>
      <c r="Q196" s="66">
        <f t="shared" si="20"/>
        <v>0</v>
      </c>
      <c r="R196" s="67"/>
      <c r="S196" s="68"/>
    </row>
    <row r="197" spans="2:19" ht="29.25" customHeight="1">
      <c r="B197" s="41"/>
      <c r="C197" s="70"/>
      <c r="D197" s="61"/>
      <c r="E197" s="62"/>
      <c r="F197" s="63"/>
      <c r="G197" s="64"/>
      <c r="H197" s="65">
        <f t="shared" si="15"/>
        <v>0</v>
      </c>
      <c r="I197" s="62"/>
      <c r="J197" s="65">
        <f t="shared" si="16"/>
        <v>0</v>
      </c>
      <c r="K197" s="62"/>
      <c r="L197" s="65">
        <f t="shared" si="17"/>
        <v>0</v>
      </c>
      <c r="M197" s="62">
        <f t="shared" si="21"/>
        <v>0</v>
      </c>
      <c r="N197" s="65">
        <f t="shared" si="21"/>
        <v>0</v>
      </c>
      <c r="O197" s="62">
        <f t="shared" si="18"/>
        <v>0</v>
      </c>
      <c r="P197" s="65">
        <f t="shared" si="19"/>
        <v>0</v>
      </c>
      <c r="Q197" s="66">
        <f t="shared" si="20"/>
        <v>0</v>
      </c>
      <c r="R197" s="67"/>
      <c r="S197" s="68"/>
    </row>
    <row r="198" spans="2:19" ht="29.25" customHeight="1">
      <c r="B198" s="41"/>
      <c r="C198" s="70"/>
      <c r="D198" s="71"/>
      <c r="E198" s="62"/>
      <c r="F198" s="63"/>
      <c r="G198" s="64"/>
      <c r="H198" s="65">
        <f t="shared" si="15"/>
        <v>0</v>
      </c>
      <c r="I198" s="62"/>
      <c r="J198" s="65">
        <f t="shared" si="16"/>
        <v>0</v>
      </c>
      <c r="K198" s="62"/>
      <c r="L198" s="65">
        <f t="shared" si="17"/>
        <v>0</v>
      </c>
      <c r="M198" s="62">
        <f t="shared" si="21"/>
        <v>0</v>
      </c>
      <c r="N198" s="65">
        <f t="shared" si="21"/>
        <v>0</v>
      </c>
      <c r="O198" s="62">
        <f t="shared" si="18"/>
        <v>0</v>
      </c>
      <c r="P198" s="65">
        <f t="shared" si="19"/>
        <v>0</v>
      </c>
      <c r="Q198" s="66">
        <f t="shared" si="20"/>
        <v>0</v>
      </c>
      <c r="R198" s="67"/>
      <c r="S198" s="68"/>
    </row>
    <row r="199" spans="2:19" ht="29.25" customHeight="1">
      <c r="B199" s="41"/>
      <c r="C199" s="70"/>
      <c r="D199" s="65"/>
      <c r="E199" s="62"/>
      <c r="F199" s="63"/>
      <c r="G199" s="64"/>
      <c r="H199" s="65">
        <f t="shared" ref="H199:H245" si="22">ROUND(E199*G199,0)</f>
        <v>0</v>
      </c>
      <c r="I199" s="62"/>
      <c r="J199" s="65">
        <f t="shared" ref="J199:J245" si="23">ROUND(G199*I199,0)</f>
        <v>0</v>
      </c>
      <c r="K199" s="62"/>
      <c r="L199" s="65">
        <f t="shared" ref="L199:L245" si="24">ROUND(G199*K199,0)</f>
        <v>0</v>
      </c>
      <c r="M199" s="62">
        <f t="shared" si="21"/>
        <v>0</v>
      </c>
      <c r="N199" s="65">
        <f t="shared" si="21"/>
        <v>0</v>
      </c>
      <c r="O199" s="62">
        <f t="shared" ref="O199:O245" si="25">E199-M199</f>
        <v>0</v>
      </c>
      <c r="P199" s="65">
        <f t="shared" ref="P199:P245" si="26">H199-N199</f>
        <v>0</v>
      </c>
      <c r="Q199" s="66">
        <f t="shared" ref="Q199:Q245" si="27">IF(H199=0,0,(N199/H199))</f>
        <v>0</v>
      </c>
      <c r="R199" s="67"/>
      <c r="S199" s="68"/>
    </row>
    <row r="200" spans="2:19" ht="29.25" customHeight="1">
      <c r="B200" s="41"/>
      <c r="C200" s="70"/>
      <c r="D200" s="61"/>
      <c r="E200" s="62"/>
      <c r="F200" s="63"/>
      <c r="G200" s="64"/>
      <c r="H200" s="65">
        <f t="shared" si="22"/>
        <v>0</v>
      </c>
      <c r="I200" s="62"/>
      <c r="J200" s="65">
        <f t="shared" si="23"/>
        <v>0</v>
      </c>
      <c r="K200" s="62"/>
      <c r="L200" s="65">
        <f t="shared" si="24"/>
        <v>0</v>
      </c>
      <c r="M200" s="62">
        <f t="shared" si="21"/>
        <v>0</v>
      </c>
      <c r="N200" s="65">
        <f t="shared" si="21"/>
        <v>0</v>
      </c>
      <c r="O200" s="62">
        <f t="shared" si="25"/>
        <v>0</v>
      </c>
      <c r="P200" s="65">
        <f t="shared" si="26"/>
        <v>0</v>
      </c>
      <c r="Q200" s="66">
        <f t="shared" si="27"/>
        <v>0</v>
      </c>
      <c r="R200" s="67"/>
      <c r="S200" s="68"/>
    </row>
    <row r="201" spans="2:19" ht="29.25" customHeight="1">
      <c r="B201" s="41"/>
      <c r="C201" s="70"/>
      <c r="D201" s="71"/>
      <c r="E201" s="62"/>
      <c r="F201" s="63"/>
      <c r="G201" s="64"/>
      <c r="H201" s="65">
        <f t="shared" si="22"/>
        <v>0</v>
      </c>
      <c r="I201" s="62"/>
      <c r="J201" s="65">
        <f t="shared" si="23"/>
        <v>0</v>
      </c>
      <c r="K201" s="62"/>
      <c r="L201" s="65">
        <f t="shared" si="24"/>
        <v>0</v>
      </c>
      <c r="M201" s="62">
        <f t="shared" si="21"/>
        <v>0</v>
      </c>
      <c r="N201" s="65">
        <f t="shared" si="21"/>
        <v>0</v>
      </c>
      <c r="O201" s="62">
        <f t="shared" si="25"/>
        <v>0</v>
      </c>
      <c r="P201" s="65">
        <f t="shared" si="26"/>
        <v>0</v>
      </c>
      <c r="Q201" s="66">
        <f t="shared" si="27"/>
        <v>0</v>
      </c>
      <c r="R201" s="67"/>
      <c r="S201" s="68"/>
    </row>
    <row r="202" spans="2:19" ht="29.25" customHeight="1">
      <c r="B202" s="41"/>
      <c r="C202" s="70"/>
      <c r="D202" s="65"/>
      <c r="E202" s="62"/>
      <c r="F202" s="63"/>
      <c r="G202" s="64"/>
      <c r="H202" s="65">
        <f t="shared" si="22"/>
        <v>0</v>
      </c>
      <c r="I202" s="62"/>
      <c r="J202" s="65">
        <f t="shared" si="23"/>
        <v>0</v>
      </c>
      <c r="K202" s="62"/>
      <c r="L202" s="65">
        <f t="shared" si="24"/>
        <v>0</v>
      </c>
      <c r="M202" s="62">
        <f t="shared" si="21"/>
        <v>0</v>
      </c>
      <c r="N202" s="65">
        <f t="shared" si="21"/>
        <v>0</v>
      </c>
      <c r="O202" s="62">
        <f t="shared" si="25"/>
        <v>0</v>
      </c>
      <c r="P202" s="65">
        <f t="shared" si="26"/>
        <v>0</v>
      </c>
      <c r="Q202" s="66">
        <f t="shared" si="27"/>
        <v>0</v>
      </c>
      <c r="R202" s="67"/>
      <c r="S202" s="68"/>
    </row>
    <row r="203" spans="2:19" ht="29.25" customHeight="1">
      <c r="B203" s="41"/>
      <c r="C203" s="70"/>
      <c r="D203" s="61"/>
      <c r="E203" s="62"/>
      <c r="F203" s="63"/>
      <c r="G203" s="64"/>
      <c r="H203" s="65">
        <f t="shared" si="22"/>
        <v>0</v>
      </c>
      <c r="I203" s="62"/>
      <c r="J203" s="65">
        <f t="shared" si="23"/>
        <v>0</v>
      </c>
      <c r="K203" s="62"/>
      <c r="L203" s="65">
        <f t="shared" si="24"/>
        <v>0</v>
      </c>
      <c r="M203" s="62">
        <f t="shared" si="21"/>
        <v>0</v>
      </c>
      <c r="N203" s="65">
        <f t="shared" si="21"/>
        <v>0</v>
      </c>
      <c r="O203" s="62">
        <f t="shared" si="25"/>
        <v>0</v>
      </c>
      <c r="P203" s="65">
        <f t="shared" si="26"/>
        <v>0</v>
      </c>
      <c r="Q203" s="66">
        <f t="shared" si="27"/>
        <v>0</v>
      </c>
      <c r="R203" s="67"/>
      <c r="S203" s="68"/>
    </row>
    <row r="204" spans="2:19" ht="29.25" customHeight="1">
      <c r="B204" s="41"/>
      <c r="C204" s="70"/>
      <c r="D204" s="71"/>
      <c r="E204" s="62"/>
      <c r="F204" s="63"/>
      <c r="G204" s="64"/>
      <c r="H204" s="65">
        <f t="shared" si="22"/>
        <v>0</v>
      </c>
      <c r="I204" s="62"/>
      <c r="J204" s="65">
        <f t="shared" si="23"/>
        <v>0</v>
      </c>
      <c r="K204" s="62"/>
      <c r="L204" s="65">
        <f t="shared" si="24"/>
        <v>0</v>
      </c>
      <c r="M204" s="62">
        <f t="shared" si="21"/>
        <v>0</v>
      </c>
      <c r="N204" s="65">
        <f t="shared" si="21"/>
        <v>0</v>
      </c>
      <c r="O204" s="62">
        <f t="shared" si="25"/>
        <v>0</v>
      </c>
      <c r="P204" s="65">
        <f t="shared" si="26"/>
        <v>0</v>
      </c>
      <c r="Q204" s="66">
        <f t="shared" si="27"/>
        <v>0</v>
      </c>
      <c r="R204" s="67"/>
      <c r="S204" s="68"/>
    </row>
    <row r="205" spans="2:19" ht="29.25" customHeight="1">
      <c r="B205" s="41"/>
      <c r="C205" s="70"/>
      <c r="D205" s="65"/>
      <c r="E205" s="62"/>
      <c r="F205" s="63"/>
      <c r="G205" s="64"/>
      <c r="H205" s="65">
        <f t="shared" si="22"/>
        <v>0</v>
      </c>
      <c r="I205" s="62"/>
      <c r="J205" s="65">
        <f t="shared" si="23"/>
        <v>0</v>
      </c>
      <c r="K205" s="62"/>
      <c r="L205" s="65">
        <f t="shared" si="24"/>
        <v>0</v>
      </c>
      <c r="M205" s="62">
        <f t="shared" si="21"/>
        <v>0</v>
      </c>
      <c r="N205" s="65">
        <f t="shared" si="21"/>
        <v>0</v>
      </c>
      <c r="O205" s="62">
        <f t="shared" si="25"/>
        <v>0</v>
      </c>
      <c r="P205" s="65">
        <f t="shared" si="26"/>
        <v>0</v>
      </c>
      <c r="Q205" s="66">
        <f t="shared" si="27"/>
        <v>0</v>
      </c>
      <c r="R205" s="67"/>
      <c r="S205" s="68"/>
    </row>
    <row r="206" spans="2:19" ht="29.25" customHeight="1">
      <c r="B206" s="41"/>
      <c r="C206" s="70"/>
      <c r="D206" s="65"/>
      <c r="E206" s="62"/>
      <c r="F206" s="63"/>
      <c r="G206" s="64"/>
      <c r="H206" s="65">
        <f t="shared" si="22"/>
        <v>0</v>
      </c>
      <c r="I206" s="62"/>
      <c r="J206" s="65">
        <f t="shared" si="23"/>
        <v>0</v>
      </c>
      <c r="K206" s="62"/>
      <c r="L206" s="65">
        <f t="shared" si="24"/>
        <v>0</v>
      </c>
      <c r="M206" s="62">
        <f t="shared" si="21"/>
        <v>0</v>
      </c>
      <c r="N206" s="65">
        <f t="shared" si="21"/>
        <v>0</v>
      </c>
      <c r="O206" s="62">
        <f t="shared" si="25"/>
        <v>0</v>
      </c>
      <c r="P206" s="65">
        <f t="shared" si="26"/>
        <v>0</v>
      </c>
      <c r="Q206" s="66">
        <f t="shared" si="27"/>
        <v>0</v>
      </c>
      <c r="R206" s="67"/>
      <c r="S206" s="68"/>
    </row>
    <row r="207" spans="2:19" ht="29.25" customHeight="1">
      <c r="B207" s="41"/>
      <c r="C207" s="70"/>
      <c r="D207" s="65"/>
      <c r="E207" s="62"/>
      <c r="F207" s="63"/>
      <c r="G207" s="64"/>
      <c r="H207" s="65">
        <f t="shared" si="22"/>
        <v>0</v>
      </c>
      <c r="I207" s="62"/>
      <c r="J207" s="65">
        <f t="shared" si="23"/>
        <v>0</v>
      </c>
      <c r="K207" s="62"/>
      <c r="L207" s="65">
        <f t="shared" si="24"/>
        <v>0</v>
      </c>
      <c r="M207" s="62">
        <f t="shared" si="21"/>
        <v>0</v>
      </c>
      <c r="N207" s="65">
        <f t="shared" si="21"/>
        <v>0</v>
      </c>
      <c r="O207" s="62">
        <f t="shared" si="25"/>
        <v>0</v>
      </c>
      <c r="P207" s="65">
        <f t="shared" si="26"/>
        <v>0</v>
      </c>
      <c r="Q207" s="66">
        <f t="shared" si="27"/>
        <v>0</v>
      </c>
      <c r="R207" s="67"/>
      <c r="S207" s="68"/>
    </row>
    <row r="208" spans="2:19" ht="29.25" customHeight="1">
      <c r="B208" s="41"/>
      <c r="C208" s="70"/>
      <c r="D208" s="65"/>
      <c r="E208" s="62"/>
      <c r="F208" s="63"/>
      <c r="G208" s="64"/>
      <c r="H208" s="65">
        <f t="shared" si="22"/>
        <v>0</v>
      </c>
      <c r="I208" s="62"/>
      <c r="J208" s="65">
        <f t="shared" si="23"/>
        <v>0</v>
      </c>
      <c r="K208" s="62"/>
      <c r="L208" s="65">
        <f t="shared" si="24"/>
        <v>0</v>
      </c>
      <c r="M208" s="62">
        <f t="shared" si="21"/>
        <v>0</v>
      </c>
      <c r="N208" s="65">
        <f t="shared" si="21"/>
        <v>0</v>
      </c>
      <c r="O208" s="62">
        <f t="shared" si="25"/>
        <v>0</v>
      </c>
      <c r="P208" s="65">
        <f t="shared" si="26"/>
        <v>0</v>
      </c>
      <c r="Q208" s="66">
        <f t="shared" si="27"/>
        <v>0</v>
      </c>
      <c r="R208" s="67"/>
      <c r="S208" s="68"/>
    </row>
    <row r="209" spans="2:19" ht="29.25" customHeight="1">
      <c r="B209" s="41"/>
      <c r="C209" s="70"/>
      <c r="D209" s="65"/>
      <c r="E209" s="62"/>
      <c r="F209" s="63"/>
      <c r="G209" s="64"/>
      <c r="H209" s="65">
        <f t="shared" si="22"/>
        <v>0</v>
      </c>
      <c r="I209" s="62"/>
      <c r="J209" s="65">
        <f t="shared" si="23"/>
        <v>0</v>
      </c>
      <c r="K209" s="62"/>
      <c r="L209" s="65">
        <f t="shared" si="24"/>
        <v>0</v>
      </c>
      <c r="M209" s="62">
        <f t="shared" si="21"/>
        <v>0</v>
      </c>
      <c r="N209" s="65">
        <f t="shared" si="21"/>
        <v>0</v>
      </c>
      <c r="O209" s="62">
        <f t="shared" si="25"/>
        <v>0</v>
      </c>
      <c r="P209" s="65">
        <f t="shared" si="26"/>
        <v>0</v>
      </c>
      <c r="Q209" s="66">
        <f t="shared" si="27"/>
        <v>0</v>
      </c>
      <c r="R209" s="67"/>
      <c r="S209" s="68"/>
    </row>
    <row r="210" spans="2:19" ht="29.25" customHeight="1">
      <c r="B210" s="41"/>
      <c r="C210" s="70"/>
      <c r="D210" s="65"/>
      <c r="E210" s="62"/>
      <c r="F210" s="63"/>
      <c r="G210" s="64"/>
      <c r="H210" s="65">
        <f t="shared" si="22"/>
        <v>0</v>
      </c>
      <c r="I210" s="62"/>
      <c r="J210" s="65">
        <f t="shared" si="23"/>
        <v>0</v>
      </c>
      <c r="K210" s="62"/>
      <c r="L210" s="65">
        <f t="shared" si="24"/>
        <v>0</v>
      </c>
      <c r="M210" s="62">
        <f t="shared" si="21"/>
        <v>0</v>
      </c>
      <c r="N210" s="65">
        <f t="shared" si="21"/>
        <v>0</v>
      </c>
      <c r="O210" s="62">
        <f t="shared" si="25"/>
        <v>0</v>
      </c>
      <c r="P210" s="65">
        <f t="shared" si="26"/>
        <v>0</v>
      </c>
      <c r="Q210" s="66">
        <f t="shared" si="27"/>
        <v>0</v>
      </c>
      <c r="R210" s="67"/>
      <c r="S210" s="68"/>
    </row>
    <row r="211" spans="2:19" ht="29.25" customHeight="1">
      <c r="B211" s="41"/>
      <c r="C211" s="70"/>
      <c r="D211" s="65"/>
      <c r="E211" s="62"/>
      <c r="F211" s="63"/>
      <c r="G211" s="64"/>
      <c r="H211" s="65">
        <f t="shared" si="22"/>
        <v>0</v>
      </c>
      <c r="I211" s="62"/>
      <c r="J211" s="65">
        <f t="shared" si="23"/>
        <v>0</v>
      </c>
      <c r="K211" s="62"/>
      <c r="L211" s="65">
        <f t="shared" si="24"/>
        <v>0</v>
      </c>
      <c r="M211" s="62">
        <f t="shared" si="21"/>
        <v>0</v>
      </c>
      <c r="N211" s="65">
        <f t="shared" si="21"/>
        <v>0</v>
      </c>
      <c r="O211" s="62">
        <f t="shared" si="25"/>
        <v>0</v>
      </c>
      <c r="P211" s="65">
        <f t="shared" si="26"/>
        <v>0</v>
      </c>
      <c r="Q211" s="66">
        <f t="shared" si="27"/>
        <v>0</v>
      </c>
      <c r="R211" s="67"/>
      <c r="S211" s="68"/>
    </row>
    <row r="212" spans="2:19" ht="29.25" customHeight="1">
      <c r="C212" s="70"/>
      <c r="D212" s="65"/>
      <c r="E212" s="62"/>
      <c r="F212" s="63"/>
      <c r="G212" s="64"/>
      <c r="H212" s="65">
        <f t="shared" si="22"/>
        <v>0</v>
      </c>
      <c r="I212" s="62"/>
      <c r="J212" s="65">
        <f t="shared" si="23"/>
        <v>0</v>
      </c>
      <c r="K212" s="62"/>
      <c r="L212" s="65">
        <f t="shared" si="24"/>
        <v>0</v>
      </c>
      <c r="M212" s="62">
        <f t="shared" si="21"/>
        <v>0</v>
      </c>
      <c r="N212" s="65">
        <f t="shared" si="21"/>
        <v>0</v>
      </c>
      <c r="O212" s="62">
        <f t="shared" si="25"/>
        <v>0</v>
      </c>
      <c r="P212" s="65">
        <f t="shared" si="26"/>
        <v>0</v>
      </c>
      <c r="Q212" s="66">
        <f t="shared" si="27"/>
        <v>0</v>
      </c>
      <c r="R212" s="67"/>
      <c r="S212" s="68"/>
    </row>
    <row r="213" spans="2:19" ht="29.25" customHeight="1">
      <c r="C213" s="70"/>
      <c r="D213" s="65"/>
      <c r="E213" s="62"/>
      <c r="F213" s="63"/>
      <c r="G213" s="64"/>
      <c r="H213" s="65">
        <f t="shared" si="22"/>
        <v>0</v>
      </c>
      <c r="I213" s="62"/>
      <c r="J213" s="65">
        <f t="shared" si="23"/>
        <v>0</v>
      </c>
      <c r="K213" s="62"/>
      <c r="L213" s="65">
        <f t="shared" si="24"/>
        <v>0</v>
      </c>
      <c r="M213" s="62">
        <f t="shared" si="21"/>
        <v>0</v>
      </c>
      <c r="N213" s="65">
        <f t="shared" si="21"/>
        <v>0</v>
      </c>
      <c r="O213" s="62">
        <f t="shared" si="25"/>
        <v>0</v>
      </c>
      <c r="P213" s="65">
        <f t="shared" si="26"/>
        <v>0</v>
      </c>
      <c r="Q213" s="66">
        <f t="shared" si="27"/>
        <v>0</v>
      </c>
      <c r="R213" s="67"/>
      <c r="S213" s="68"/>
    </row>
    <row r="214" spans="2:19" ht="29.25" customHeight="1">
      <c r="C214" s="70"/>
      <c r="D214" s="71"/>
      <c r="E214" s="62"/>
      <c r="F214" s="63"/>
      <c r="G214" s="64"/>
      <c r="H214" s="65">
        <f t="shared" si="22"/>
        <v>0</v>
      </c>
      <c r="I214" s="62"/>
      <c r="J214" s="65">
        <f t="shared" si="23"/>
        <v>0</v>
      </c>
      <c r="K214" s="62"/>
      <c r="L214" s="65">
        <f t="shared" si="24"/>
        <v>0</v>
      </c>
      <c r="M214" s="62">
        <f t="shared" si="21"/>
        <v>0</v>
      </c>
      <c r="N214" s="65">
        <f t="shared" si="21"/>
        <v>0</v>
      </c>
      <c r="O214" s="62">
        <f t="shared" si="25"/>
        <v>0</v>
      </c>
      <c r="P214" s="65">
        <f t="shared" si="26"/>
        <v>0</v>
      </c>
      <c r="Q214" s="66">
        <f t="shared" si="27"/>
        <v>0</v>
      </c>
      <c r="R214" s="67"/>
      <c r="S214" s="68"/>
    </row>
    <row r="215" spans="2:19" ht="29.25" customHeight="1">
      <c r="B215" s="41"/>
      <c r="C215" s="70"/>
      <c r="D215" s="61"/>
      <c r="E215" s="62"/>
      <c r="F215" s="63"/>
      <c r="G215" s="64"/>
      <c r="H215" s="65">
        <f t="shared" si="22"/>
        <v>0</v>
      </c>
      <c r="I215" s="62"/>
      <c r="J215" s="65">
        <f t="shared" si="23"/>
        <v>0</v>
      </c>
      <c r="K215" s="62"/>
      <c r="L215" s="65">
        <f t="shared" si="24"/>
        <v>0</v>
      </c>
      <c r="M215" s="62">
        <f t="shared" si="21"/>
        <v>0</v>
      </c>
      <c r="N215" s="65">
        <f t="shared" si="21"/>
        <v>0</v>
      </c>
      <c r="O215" s="62">
        <f t="shared" si="25"/>
        <v>0</v>
      </c>
      <c r="P215" s="65">
        <f t="shared" si="26"/>
        <v>0</v>
      </c>
      <c r="Q215" s="66">
        <f t="shared" si="27"/>
        <v>0</v>
      </c>
      <c r="R215" s="67"/>
      <c r="S215" s="68"/>
    </row>
    <row r="216" spans="2:19" ht="29.25" customHeight="1">
      <c r="B216" s="41"/>
      <c r="C216" s="70"/>
      <c r="D216" s="71"/>
      <c r="E216" s="62"/>
      <c r="F216" s="63"/>
      <c r="G216" s="64"/>
      <c r="H216" s="65">
        <f t="shared" si="22"/>
        <v>0</v>
      </c>
      <c r="I216" s="62"/>
      <c r="J216" s="65">
        <f t="shared" si="23"/>
        <v>0</v>
      </c>
      <c r="K216" s="62"/>
      <c r="L216" s="65">
        <f t="shared" si="24"/>
        <v>0</v>
      </c>
      <c r="M216" s="62">
        <f t="shared" si="21"/>
        <v>0</v>
      </c>
      <c r="N216" s="65">
        <f t="shared" si="21"/>
        <v>0</v>
      </c>
      <c r="O216" s="62">
        <f t="shared" si="25"/>
        <v>0</v>
      </c>
      <c r="P216" s="65">
        <f t="shared" si="26"/>
        <v>0</v>
      </c>
      <c r="Q216" s="66">
        <f t="shared" si="27"/>
        <v>0</v>
      </c>
      <c r="R216" s="67"/>
      <c r="S216" s="68"/>
    </row>
    <row r="217" spans="2:19" ht="29.25" customHeight="1">
      <c r="B217" s="41"/>
      <c r="C217" s="70"/>
      <c r="D217" s="65"/>
      <c r="E217" s="62"/>
      <c r="F217" s="63"/>
      <c r="G217" s="64"/>
      <c r="H217" s="65">
        <f t="shared" si="22"/>
        <v>0</v>
      </c>
      <c r="I217" s="62"/>
      <c r="J217" s="65">
        <f t="shared" si="23"/>
        <v>0</v>
      </c>
      <c r="K217" s="62"/>
      <c r="L217" s="65">
        <f t="shared" si="24"/>
        <v>0</v>
      </c>
      <c r="M217" s="62">
        <f t="shared" si="21"/>
        <v>0</v>
      </c>
      <c r="N217" s="65">
        <f t="shared" si="21"/>
        <v>0</v>
      </c>
      <c r="O217" s="62">
        <f t="shared" si="25"/>
        <v>0</v>
      </c>
      <c r="P217" s="65">
        <f t="shared" si="26"/>
        <v>0</v>
      </c>
      <c r="Q217" s="66">
        <f t="shared" si="27"/>
        <v>0</v>
      </c>
      <c r="R217" s="67"/>
      <c r="S217" s="68"/>
    </row>
    <row r="218" spans="2:19" ht="29.25" customHeight="1">
      <c r="B218" s="41"/>
      <c r="C218" s="70"/>
      <c r="D218" s="61"/>
      <c r="E218" s="62"/>
      <c r="F218" s="63"/>
      <c r="G218" s="64"/>
      <c r="H218" s="65">
        <f t="shared" si="22"/>
        <v>0</v>
      </c>
      <c r="I218" s="62"/>
      <c r="J218" s="65">
        <f t="shared" si="23"/>
        <v>0</v>
      </c>
      <c r="K218" s="62"/>
      <c r="L218" s="65">
        <f t="shared" si="24"/>
        <v>0</v>
      </c>
      <c r="M218" s="62">
        <f t="shared" si="21"/>
        <v>0</v>
      </c>
      <c r="N218" s="65">
        <f t="shared" si="21"/>
        <v>0</v>
      </c>
      <c r="O218" s="62">
        <f t="shared" si="25"/>
        <v>0</v>
      </c>
      <c r="P218" s="65">
        <f t="shared" si="26"/>
        <v>0</v>
      </c>
      <c r="Q218" s="66">
        <f t="shared" si="27"/>
        <v>0</v>
      </c>
      <c r="R218" s="67"/>
      <c r="S218" s="68"/>
    </row>
    <row r="219" spans="2:19" ht="29.25" customHeight="1">
      <c r="B219" s="41"/>
      <c r="C219" s="70"/>
      <c r="D219" s="71"/>
      <c r="E219" s="62"/>
      <c r="F219" s="63"/>
      <c r="G219" s="64"/>
      <c r="H219" s="65">
        <f t="shared" si="22"/>
        <v>0</v>
      </c>
      <c r="I219" s="62"/>
      <c r="J219" s="65">
        <f t="shared" si="23"/>
        <v>0</v>
      </c>
      <c r="K219" s="62"/>
      <c r="L219" s="65">
        <f t="shared" si="24"/>
        <v>0</v>
      </c>
      <c r="M219" s="62">
        <f t="shared" si="21"/>
        <v>0</v>
      </c>
      <c r="N219" s="65">
        <f t="shared" si="21"/>
        <v>0</v>
      </c>
      <c r="O219" s="62">
        <f t="shared" si="25"/>
        <v>0</v>
      </c>
      <c r="P219" s="65">
        <f t="shared" si="26"/>
        <v>0</v>
      </c>
      <c r="Q219" s="66">
        <f t="shared" si="27"/>
        <v>0</v>
      </c>
      <c r="R219" s="67"/>
      <c r="S219" s="68"/>
    </row>
    <row r="220" spans="2:19" ht="29.25" customHeight="1">
      <c r="B220" s="41"/>
      <c r="C220" s="70"/>
      <c r="D220" s="65"/>
      <c r="E220" s="62"/>
      <c r="F220" s="63"/>
      <c r="G220" s="64"/>
      <c r="H220" s="65">
        <f t="shared" si="22"/>
        <v>0</v>
      </c>
      <c r="I220" s="62"/>
      <c r="J220" s="65">
        <f t="shared" si="23"/>
        <v>0</v>
      </c>
      <c r="K220" s="62"/>
      <c r="L220" s="65">
        <f t="shared" si="24"/>
        <v>0</v>
      </c>
      <c r="M220" s="62">
        <f t="shared" si="21"/>
        <v>0</v>
      </c>
      <c r="N220" s="65">
        <f t="shared" si="21"/>
        <v>0</v>
      </c>
      <c r="O220" s="62">
        <f t="shared" si="25"/>
        <v>0</v>
      </c>
      <c r="P220" s="65">
        <f t="shared" si="26"/>
        <v>0</v>
      </c>
      <c r="Q220" s="66">
        <f t="shared" si="27"/>
        <v>0</v>
      </c>
      <c r="R220" s="67"/>
      <c r="S220" s="68"/>
    </row>
    <row r="221" spans="2:19" ht="29.25" customHeight="1">
      <c r="B221" s="41"/>
      <c r="C221" s="70"/>
      <c r="D221" s="61"/>
      <c r="E221" s="62"/>
      <c r="F221" s="63"/>
      <c r="G221" s="64"/>
      <c r="H221" s="65">
        <f t="shared" si="22"/>
        <v>0</v>
      </c>
      <c r="I221" s="62"/>
      <c r="J221" s="65">
        <f t="shared" si="23"/>
        <v>0</v>
      </c>
      <c r="K221" s="62"/>
      <c r="L221" s="65">
        <f t="shared" si="24"/>
        <v>0</v>
      </c>
      <c r="M221" s="62">
        <f t="shared" si="21"/>
        <v>0</v>
      </c>
      <c r="N221" s="65">
        <f t="shared" si="21"/>
        <v>0</v>
      </c>
      <c r="O221" s="62">
        <f t="shared" si="25"/>
        <v>0</v>
      </c>
      <c r="P221" s="65">
        <f t="shared" si="26"/>
        <v>0</v>
      </c>
      <c r="Q221" s="66">
        <f t="shared" si="27"/>
        <v>0</v>
      </c>
      <c r="R221" s="67"/>
      <c r="S221" s="68"/>
    </row>
    <row r="222" spans="2:19" ht="29.25" customHeight="1">
      <c r="B222" s="41"/>
      <c r="C222" s="70"/>
      <c r="D222" s="71"/>
      <c r="E222" s="62"/>
      <c r="F222" s="63"/>
      <c r="G222" s="64"/>
      <c r="H222" s="65">
        <f t="shared" si="22"/>
        <v>0</v>
      </c>
      <c r="I222" s="62"/>
      <c r="J222" s="65">
        <f t="shared" si="23"/>
        <v>0</v>
      </c>
      <c r="K222" s="62"/>
      <c r="L222" s="65">
        <f t="shared" si="24"/>
        <v>0</v>
      </c>
      <c r="M222" s="62">
        <f t="shared" si="21"/>
        <v>0</v>
      </c>
      <c r="N222" s="65">
        <f t="shared" si="21"/>
        <v>0</v>
      </c>
      <c r="O222" s="62">
        <f t="shared" si="25"/>
        <v>0</v>
      </c>
      <c r="P222" s="65">
        <f t="shared" si="26"/>
        <v>0</v>
      </c>
      <c r="Q222" s="66">
        <f t="shared" si="27"/>
        <v>0</v>
      </c>
      <c r="R222" s="67"/>
      <c r="S222" s="68"/>
    </row>
    <row r="223" spans="2:19" ht="29.25" customHeight="1">
      <c r="B223" s="41"/>
      <c r="C223" s="70"/>
      <c r="D223" s="65"/>
      <c r="E223" s="62"/>
      <c r="F223" s="63"/>
      <c r="G223" s="64"/>
      <c r="H223" s="65">
        <f t="shared" si="22"/>
        <v>0</v>
      </c>
      <c r="I223" s="62"/>
      <c r="J223" s="65">
        <f t="shared" si="23"/>
        <v>0</v>
      </c>
      <c r="K223" s="62"/>
      <c r="L223" s="65">
        <f t="shared" si="24"/>
        <v>0</v>
      </c>
      <c r="M223" s="62">
        <f t="shared" si="21"/>
        <v>0</v>
      </c>
      <c r="N223" s="65">
        <f t="shared" si="21"/>
        <v>0</v>
      </c>
      <c r="O223" s="62">
        <f t="shared" si="25"/>
        <v>0</v>
      </c>
      <c r="P223" s="65">
        <f t="shared" si="26"/>
        <v>0</v>
      </c>
      <c r="Q223" s="66">
        <f t="shared" si="27"/>
        <v>0</v>
      </c>
      <c r="R223" s="67"/>
      <c r="S223" s="68"/>
    </row>
    <row r="224" spans="2:19" ht="29.25" customHeight="1">
      <c r="B224" s="41"/>
      <c r="C224" s="70"/>
      <c r="D224" s="65"/>
      <c r="E224" s="62"/>
      <c r="F224" s="63"/>
      <c r="G224" s="64"/>
      <c r="H224" s="65">
        <f t="shared" si="22"/>
        <v>0</v>
      </c>
      <c r="I224" s="62"/>
      <c r="J224" s="65">
        <f t="shared" si="23"/>
        <v>0</v>
      </c>
      <c r="K224" s="62"/>
      <c r="L224" s="65">
        <f t="shared" si="24"/>
        <v>0</v>
      </c>
      <c r="M224" s="62">
        <f t="shared" si="21"/>
        <v>0</v>
      </c>
      <c r="N224" s="65">
        <f t="shared" si="21"/>
        <v>0</v>
      </c>
      <c r="O224" s="62">
        <f t="shared" si="25"/>
        <v>0</v>
      </c>
      <c r="P224" s="65">
        <f t="shared" si="26"/>
        <v>0</v>
      </c>
      <c r="Q224" s="66">
        <f t="shared" si="27"/>
        <v>0</v>
      </c>
      <c r="R224" s="67"/>
      <c r="S224" s="68"/>
    </row>
    <row r="225" spans="2:19" ht="29.25" customHeight="1">
      <c r="B225" s="41"/>
      <c r="C225" s="70"/>
      <c r="D225" s="65"/>
      <c r="E225" s="62"/>
      <c r="F225" s="63"/>
      <c r="G225" s="64"/>
      <c r="H225" s="65">
        <f t="shared" si="22"/>
        <v>0</v>
      </c>
      <c r="I225" s="62"/>
      <c r="J225" s="65">
        <f t="shared" si="23"/>
        <v>0</v>
      </c>
      <c r="K225" s="62"/>
      <c r="L225" s="65">
        <f t="shared" si="24"/>
        <v>0</v>
      </c>
      <c r="M225" s="62">
        <f t="shared" si="21"/>
        <v>0</v>
      </c>
      <c r="N225" s="65">
        <f t="shared" si="21"/>
        <v>0</v>
      </c>
      <c r="O225" s="62">
        <f t="shared" si="25"/>
        <v>0</v>
      </c>
      <c r="P225" s="65">
        <f t="shared" si="26"/>
        <v>0</v>
      </c>
      <c r="Q225" s="66">
        <f t="shared" si="27"/>
        <v>0</v>
      </c>
      <c r="R225" s="67"/>
      <c r="S225" s="68"/>
    </row>
    <row r="226" spans="2:19" ht="29.25" customHeight="1">
      <c r="B226" s="41"/>
      <c r="C226" s="70"/>
      <c r="D226" s="65"/>
      <c r="E226" s="62"/>
      <c r="F226" s="63"/>
      <c r="G226" s="64"/>
      <c r="H226" s="65">
        <f t="shared" si="22"/>
        <v>0</v>
      </c>
      <c r="I226" s="62"/>
      <c r="J226" s="65">
        <f t="shared" si="23"/>
        <v>0</v>
      </c>
      <c r="K226" s="62"/>
      <c r="L226" s="65">
        <f t="shared" si="24"/>
        <v>0</v>
      </c>
      <c r="M226" s="62">
        <f t="shared" si="21"/>
        <v>0</v>
      </c>
      <c r="N226" s="65">
        <f t="shared" si="21"/>
        <v>0</v>
      </c>
      <c r="O226" s="62">
        <f t="shared" si="25"/>
        <v>0</v>
      </c>
      <c r="P226" s="65">
        <f t="shared" si="26"/>
        <v>0</v>
      </c>
      <c r="Q226" s="66">
        <f t="shared" si="27"/>
        <v>0</v>
      </c>
      <c r="R226" s="67"/>
      <c r="S226" s="68"/>
    </row>
    <row r="227" spans="2:19" ht="29.25" customHeight="1">
      <c r="B227" s="41"/>
      <c r="C227" s="70"/>
      <c r="D227" s="65"/>
      <c r="E227" s="62"/>
      <c r="F227" s="63"/>
      <c r="G227" s="64"/>
      <c r="H227" s="65">
        <f t="shared" si="22"/>
        <v>0</v>
      </c>
      <c r="I227" s="62"/>
      <c r="J227" s="65">
        <f t="shared" si="23"/>
        <v>0</v>
      </c>
      <c r="K227" s="62"/>
      <c r="L227" s="65">
        <f t="shared" si="24"/>
        <v>0</v>
      </c>
      <c r="M227" s="62">
        <f t="shared" si="21"/>
        <v>0</v>
      </c>
      <c r="N227" s="65">
        <f t="shared" si="21"/>
        <v>0</v>
      </c>
      <c r="O227" s="62">
        <f t="shared" si="25"/>
        <v>0</v>
      </c>
      <c r="P227" s="65">
        <f t="shared" si="26"/>
        <v>0</v>
      </c>
      <c r="Q227" s="66">
        <f t="shared" si="27"/>
        <v>0</v>
      </c>
      <c r="R227" s="67"/>
      <c r="S227" s="68"/>
    </row>
    <row r="228" spans="2:19" ht="29.25" customHeight="1">
      <c r="B228" s="41"/>
      <c r="C228" s="70"/>
      <c r="D228" s="65"/>
      <c r="E228" s="62"/>
      <c r="F228" s="63"/>
      <c r="G228" s="64"/>
      <c r="H228" s="65">
        <f t="shared" si="22"/>
        <v>0</v>
      </c>
      <c r="I228" s="62"/>
      <c r="J228" s="65">
        <f t="shared" si="23"/>
        <v>0</v>
      </c>
      <c r="K228" s="62"/>
      <c r="L228" s="65">
        <f t="shared" si="24"/>
        <v>0</v>
      </c>
      <c r="M228" s="62">
        <f t="shared" si="21"/>
        <v>0</v>
      </c>
      <c r="N228" s="65">
        <f t="shared" si="21"/>
        <v>0</v>
      </c>
      <c r="O228" s="62">
        <f t="shared" si="25"/>
        <v>0</v>
      </c>
      <c r="P228" s="65">
        <f t="shared" si="26"/>
        <v>0</v>
      </c>
      <c r="Q228" s="66">
        <f t="shared" si="27"/>
        <v>0</v>
      </c>
      <c r="R228" s="67"/>
      <c r="S228" s="68"/>
    </row>
    <row r="229" spans="2:19" ht="29.25" customHeight="1">
      <c r="B229" s="41"/>
      <c r="C229" s="70"/>
      <c r="D229" s="65"/>
      <c r="E229" s="62"/>
      <c r="F229" s="63"/>
      <c r="G229" s="64"/>
      <c r="H229" s="65">
        <f t="shared" si="22"/>
        <v>0</v>
      </c>
      <c r="I229" s="62"/>
      <c r="J229" s="65">
        <f t="shared" si="23"/>
        <v>0</v>
      </c>
      <c r="K229" s="62"/>
      <c r="L229" s="65">
        <f t="shared" si="24"/>
        <v>0</v>
      </c>
      <c r="M229" s="62">
        <f t="shared" si="21"/>
        <v>0</v>
      </c>
      <c r="N229" s="65">
        <f t="shared" si="21"/>
        <v>0</v>
      </c>
      <c r="O229" s="62">
        <f t="shared" si="25"/>
        <v>0</v>
      </c>
      <c r="P229" s="65">
        <f t="shared" si="26"/>
        <v>0</v>
      </c>
      <c r="Q229" s="66">
        <f t="shared" si="27"/>
        <v>0</v>
      </c>
      <c r="R229" s="67"/>
      <c r="S229" s="68"/>
    </row>
    <row r="230" spans="2:19" ht="29.25" customHeight="1">
      <c r="B230" s="41"/>
      <c r="C230" s="70"/>
      <c r="D230" s="65"/>
      <c r="E230" s="62"/>
      <c r="F230" s="63"/>
      <c r="G230" s="64"/>
      <c r="H230" s="65">
        <f t="shared" si="22"/>
        <v>0</v>
      </c>
      <c r="I230" s="62"/>
      <c r="J230" s="65">
        <f t="shared" si="23"/>
        <v>0</v>
      </c>
      <c r="K230" s="62"/>
      <c r="L230" s="65">
        <f t="shared" si="24"/>
        <v>0</v>
      </c>
      <c r="M230" s="62">
        <f t="shared" si="21"/>
        <v>0</v>
      </c>
      <c r="N230" s="65">
        <f t="shared" si="21"/>
        <v>0</v>
      </c>
      <c r="O230" s="62">
        <f t="shared" si="25"/>
        <v>0</v>
      </c>
      <c r="P230" s="65">
        <f t="shared" si="26"/>
        <v>0</v>
      </c>
      <c r="Q230" s="66">
        <f t="shared" si="27"/>
        <v>0</v>
      </c>
      <c r="R230" s="67"/>
      <c r="S230" s="68"/>
    </row>
    <row r="231" spans="2:19" ht="29.25" customHeight="1">
      <c r="B231" s="41"/>
      <c r="C231" s="70"/>
      <c r="D231" s="65"/>
      <c r="E231" s="62"/>
      <c r="F231" s="63"/>
      <c r="G231" s="64"/>
      <c r="H231" s="65">
        <f t="shared" si="22"/>
        <v>0</v>
      </c>
      <c r="I231" s="62"/>
      <c r="J231" s="65">
        <f t="shared" si="23"/>
        <v>0</v>
      </c>
      <c r="K231" s="62"/>
      <c r="L231" s="65">
        <f t="shared" si="24"/>
        <v>0</v>
      </c>
      <c r="M231" s="62">
        <f t="shared" si="21"/>
        <v>0</v>
      </c>
      <c r="N231" s="65">
        <f t="shared" si="21"/>
        <v>0</v>
      </c>
      <c r="O231" s="62">
        <f t="shared" si="25"/>
        <v>0</v>
      </c>
      <c r="P231" s="65">
        <f t="shared" si="26"/>
        <v>0</v>
      </c>
      <c r="Q231" s="66">
        <f t="shared" si="27"/>
        <v>0</v>
      </c>
      <c r="R231" s="67"/>
      <c r="S231" s="68"/>
    </row>
    <row r="232" spans="2:19" ht="29.25" customHeight="1">
      <c r="B232" s="41"/>
      <c r="C232" s="70"/>
      <c r="D232" s="71"/>
      <c r="E232" s="62"/>
      <c r="F232" s="63"/>
      <c r="G232" s="64"/>
      <c r="H232" s="65">
        <f t="shared" si="22"/>
        <v>0</v>
      </c>
      <c r="I232" s="62"/>
      <c r="J232" s="65">
        <f t="shared" si="23"/>
        <v>0</v>
      </c>
      <c r="K232" s="62"/>
      <c r="L232" s="65">
        <f t="shared" si="24"/>
        <v>0</v>
      </c>
      <c r="M232" s="62">
        <f t="shared" si="21"/>
        <v>0</v>
      </c>
      <c r="N232" s="65">
        <f t="shared" si="21"/>
        <v>0</v>
      </c>
      <c r="O232" s="62">
        <f t="shared" si="25"/>
        <v>0</v>
      </c>
      <c r="P232" s="65">
        <f t="shared" si="26"/>
        <v>0</v>
      </c>
      <c r="Q232" s="66">
        <f t="shared" si="27"/>
        <v>0</v>
      </c>
      <c r="R232" s="67"/>
      <c r="S232" s="68"/>
    </row>
    <row r="233" spans="2:19" ht="29.25" customHeight="1">
      <c r="B233" s="41"/>
      <c r="C233" s="70"/>
      <c r="D233" s="65"/>
      <c r="E233" s="62"/>
      <c r="F233" s="63"/>
      <c r="G233" s="64"/>
      <c r="H233" s="65">
        <f t="shared" si="22"/>
        <v>0</v>
      </c>
      <c r="I233" s="62"/>
      <c r="J233" s="65">
        <f t="shared" si="23"/>
        <v>0</v>
      </c>
      <c r="K233" s="62"/>
      <c r="L233" s="65">
        <f t="shared" si="24"/>
        <v>0</v>
      </c>
      <c r="M233" s="62">
        <f t="shared" si="21"/>
        <v>0</v>
      </c>
      <c r="N233" s="65">
        <f t="shared" si="21"/>
        <v>0</v>
      </c>
      <c r="O233" s="62">
        <f t="shared" si="25"/>
        <v>0</v>
      </c>
      <c r="P233" s="65">
        <f t="shared" si="26"/>
        <v>0</v>
      </c>
      <c r="Q233" s="66">
        <f t="shared" si="27"/>
        <v>0</v>
      </c>
      <c r="R233" s="67"/>
      <c r="S233" s="68"/>
    </row>
    <row r="234" spans="2:19" ht="29.25" customHeight="1">
      <c r="B234" s="41"/>
      <c r="C234" s="70"/>
      <c r="D234" s="61"/>
      <c r="E234" s="62"/>
      <c r="F234" s="63"/>
      <c r="G234" s="64"/>
      <c r="H234" s="65">
        <f t="shared" si="22"/>
        <v>0</v>
      </c>
      <c r="I234" s="62"/>
      <c r="J234" s="65">
        <f t="shared" si="23"/>
        <v>0</v>
      </c>
      <c r="K234" s="62"/>
      <c r="L234" s="65">
        <f t="shared" si="24"/>
        <v>0</v>
      </c>
      <c r="M234" s="62">
        <f t="shared" si="21"/>
        <v>0</v>
      </c>
      <c r="N234" s="65">
        <f t="shared" si="21"/>
        <v>0</v>
      </c>
      <c r="O234" s="62">
        <f t="shared" si="25"/>
        <v>0</v>
      </c>
      <c r="P234" s="65">
        <f t="shared" si="26"/>
        <v>0</v>
      </c>
      <c r="Q234" s="66">
        <f t="shared" si="27"/>
        <v>0</v>
      </c>
      <c r="R234" s="67"/>
      <c r="S234" s="68"/>
    </row>
    <row r="235" spans="2:19" ht="29.25" customHeight="1">
      <c r="B235" s="41"/>
      <c r="C235" s="70"/>
      <c r="D235" s="71"/>
      <c r="E235" s="62"/>
      <c r="F235" s="63"/>
      <c r="G235" s="64"/>
      <c r="H235" s="65">
        <f t="shared" si="22"/>
        <v>0</v>
      </c>
      <c r="I235" s="62"/>
      <c r="J235" s="65">
        <f t="shared" si="23"/>
        <v>0</v>
      </c>
      <c r="K235" s="62"/>
      <c r="L235" s="65">
        <f t="shared" si="24"/>
        <v>0</v>
      </c>
      <c r="M235" s="62">
        <f t="shared" si="21"/>
        <v>0</v>
      </c>
      <c r="N235" s="65">
        <f t="shared" si="21"/>
        <v>0</v>
      </c>
      <c r="O235" s="62">
        <f t="shared" si="25"/>
        <v>0</v>
      </c>
      <c r="P235" s="65">
        <f t="shared" si="26"/>
        <v>0</v>
      </c>
      <c r="Q235" s="66">
        <f t="shared" si="27"/>
        <v>0</v>
      </c>
      <c r="R235" s="67"/>
      <c r="S235" s="68"/>
    </row>
    <row r="236" spans="2:19" ht="29.25" customHeight="1">
      <c r="B236" s="41"/>
      <c r="C236" s="70"/>
      <c r="D236" s="65"/>
      <c r="E236" s="62"/>
      <c r="F236" s="63"/>
      <c r="G236" s="64"/>
      <c r="H236" s="65">
        <f t="shared" si="22"/>
        <v>0</v>
      </c>
      <c r="I236" s="62"/>
      <c r="J236" s="65">
        <f t="shared" si="23"/>
        <v>0</v>
      </c>
      <c r="K236" s="62"/>
      <c r="L236" s="65">
        <f t="shared" si="24"/>
        <v>0</v>
      </c>
      <c r="M236" s="62">
        <f t="shared" si="21"/>
        <v>0</v>
      </c>
      <c r="N236" s="65">
        <f t="shared" si="21"/>
        <v>0</v>
      </c>
      <c r="O236" s="62">
        <f t="shared" si="25"/>
        <v>0</v>
      </c>
      <c r="P236" s="65">
        <f t="shared" si="26"/>
        <v>0</v>
      </c>
      <c r="Q236" s="66">
        <f t="shared" si="27"/>
        <v>0</v>
      </c>
      <c r="R236" s="67"/>
      <c r="S236" s="68"/>
    </row>
    <row r="237" spans="2:19" ht="29.25" customHeight="1">
      <c r="B237" s="41"/>
      <c r="C237" s="70"/>
      <c r="D237" s="61"/>
      <c r="E237" s="62"/>
      <c r="F237" s="63"/>
      <c r="G237" s="64"/>
      <c r="H237" s="65">
        <f t="shared" si="22"/>
        <v>0</v>
      </c>
      <c r="I237" s="62"/>
      <c r="J237" s="65">
        <f t="shared" si="23"/>
        <v>0</v>
      </c>
      <c r="K237" s="62"/>
      <c r="L237" s="65">
        <f t="shared" si="24"/>
        <v>0</v>
      </c>
      <c r="M237" s="62">
        <f t="shared" si="21"/>
        <v>0</v>
      </c>
      <c r="N237" s="65">
        <f t="shared" si="21"/>
        <v>0</v>
      </c>
      <c r="O237" s="62">
        <f t="shared" si="25"/>
        <v>0</v>
      </c>
      <c r="P237" s="65">
        <f t="shared" si="26"/>
        <v>0</v>
      </c>
      <c r="Q237" s="66">
        <f t="shared" si="27"/>
        <v>0</v>
      </c>
      <c r="R237" s="67"/>
      <c r="S237" s="68"/>
    </row>
    <row r="238" spans="2:19" ht="29.25" customHeight="1">
      <c r="B238" s="41"/>
      <c r="C238" s="70"/>
      <c r="D238" s="71"/>
      <c r="E238" s="62"/>
      <c r="F238" s="63"/>
      <c r="G238" s="64"/>
      <c r="H238" s="65">
        <f t="shared" si="22"/>
        <v>0</v>
      </c>
      <c r="I238" s="62"/>
      <c r="J238" s="65">
        <f t="shared" si="23"/>
        <v>0</v>
      </c>
      <c r="K238" s="62"/>
      <c r="L238" s="65">
        <f t="shared" si="24"/>
        <v>0</v>
      </c>
      <c r="M238" s="62">
        <f t="shared" si="21"/>
        <v>0</v>
      </c>
      <c r="N238" s="65">
        <f t="shared" si="21"/>
        <v>0</v>
      </c>
      <c r="O238" s="62">
        <f t="shared" si="25"/>
        <v>0</v>
      </c>
      <c r="P238" s="65">
        <f t="shared" si="26"/>
        <v>0</v>
      </c>
      <c r="Q238" s="66">
        <f t="shared" si="27"/>
        <v>0</v>
      </c>
      <c r="R238" s="67"/>
      <c r="S238" s="68"/>
    </row>
    <row r="239" spans="2:19" ht="29.25" customHeight="1">
      <c r="B239" s="41"/>
      <c r="C239" s="70"/>
      <c r="D239" s="65"/>
      <c r="E239" s="62"/>
      <c r="F239" s="63"/>
      <c r="G239" s="64"/>
      <c r="H239" s="65">
        <f t="shared" si="22"/>
        <v>0</v>
      </c>
      <c r="I239" s="62"/>
      <c r="J239" s="65">
        <f t="shared" si="23"/>
        <v>0</v>
      </c>
      <c r="K239" s="62"/>
      <c r="L239" s="65">
        <f t="shared" si="24"/>
        <v>0</v>
      </c>
      <c r="M239" s="62">
        <f t="shared" si="21"/>
        <v>0</v>
      </c>
      <c r="N239" s="65">
        <f t="shared" si="21"/>
        <v>0</v>
      </c>
      <c r="O239" s="62">
        <f t="shared" si="25"/>
        <v>0</v>
      </c>
      <c r="P239" s="65">
        <f t="shared" si="26"/>
        <v>0</v>
      </c>
      <c r="Q239" s="66">
        <f t="shared" si="27"/>
        <v>0</v>
      </c>
      <c r="R239" s="67"/>
      <c r="S239" s="68"/>
    </row>
    <row r="240" spans="2:19" ht="29.25" customHeight="1">
      <c r="B240" s="41"/>
      <c r="C240" s="70"/>
      <c r="D240" s="65"/>
      <c r="E240" s="62"/>
      <c r="F240" s="63"/>
      <c r="G240" s="64"/>
      <c r="H240" s="65">
        <f t="shared" si="22"/>
        <v>0</v>
      </c>
      <c r="I240" s="62"/>
      <c r="J240" s="65">
        <f t="shared" si="23"/>
        <v>0</v>
      </c>
      <c r="K240" s="62"/>
      <c r="L240" s="65">
        <f t="shared" si="24"/>
        <v>0</v>
      </c>
      <c r="M240" s="62">
        <f t="shared" si="21"/>
        <v>0</v>
      </c>
      <c r="N240" s="65">
        <f t="shared" si="21"/>
        <v>0</v>
      </c>
      <c r="O240" s="62">
        <f t="shared" si="25"/>
        <v>0</v>
      </c>
      <c r="P240" s="65">
        <f t="shared" si="26"/>
        <v>0</v>
      </c>
      <c r="Q240" s="66">
        <f t="shared" si="27"/>
        <v>0</v>
      </c>
      <c r="R240" s="67"/>
      <c r="S240" s="68"/>
    </row>
    <row r="241" spans="2:19" ht="29.25" customHeight="1">
      <c r="B241" s="41"/>
      <c r="C241" s="70"/>
      <c r="D241" s="65"/>
      <c r="E241" s="62"/>
      <c r="F241" s="63"/>
      <c r="G241" s="64"/>
      <c r="H241" s="65">
        <f t="shared" si="22"/>
        <v>0</v>
      </c>
      <c r="I241" s="62"/>
      <c r="J241" s="65">
        <f t="shared" si="23"/>
        <v>0</v>
      </c>
      <c r="K241" s="62"/>
      <c r="L241" s="65">
        <f t="shared" si="24"/>
        <v>0</v>
      </c>
      <c r="M241" s="62">
        <f t="shared" si="21"/>
        <v>0</v>
      </c>
      <c r="N241" s="65">
        <f t="shared" si="21"/>
        <v>0</v>
      </c>
      <c r="O241" s="62">
        <f t="shared" si="25"/>
        <v>0</v>
      </c>
      <c r="P241" s="65">
        <f t="shared" si="26"/>
        <v>0</v>
      </c>
      <c r="Q241" s="66">
        <f t="shared" si="27"/>
        <v>0</v>
      </c>
      <c r="R241" s="67"/>
      <c r="S241" s="68"/>
    </row>
    <row r="242" spans="2:19" ht="29.25" customHeight="1">
      <c r="B242" s="41"/>
      <c r="C242" s="70"/>
      <c r="D242" s="65"/>
      <c r="E242" s="62"/>
      <c r="F242" s="63"/>
      <c r="G242" s="64"/>
      <c r="H242" s="65">
        <f t="shared" si="22"/>
        <v>0</v>
      </c>
      <c r="I242" s="62"/>
      <c r="J242" s="65">
        <f t="shared" si="23"/>
        <v>0</v>
      </c>
      <c r="K242" s="62"/>
      <c r="L242" s="65">
        <f t="shared" si="24"/>
        <v>0</v>
      </c>
      <c r="M242" s="62">
        <f t="shared" si="21"/>
        <v>0</v>
      </c>
      <c r="N242" s="65">
        <f t="shared" si="21"/>
        <v>0</v>
      </c>
      <c r="O242" s="62">
        <f t="shared" si="25"/>
        <v>0</v>
      </c>
      <c r="P242" s="65">
        <f t="shared" si="26"/>
        <v>0</v>
      </c>
      <c r="Q242" s="66">
        <f t="shared" si="27"/>
        <v>0</v>
      </c>
      <c r="R242" s="67"/>
      <c r="S242" s="68"/>
    </row>
    <row r="243" spans="2:19" ht="29.25" customHeight="1">
      <c r="C243" s="70"/>
      <c r="D243" s="65"/>
      <c r="E243" s="62"/>
      <c r="F243" s="63"/>
      <c r="G243" s="64"/>
      <c r="H243" s="65">
        <f t="shared" si="22"/>
        <v>0</v>
      </c>
      <c r="I243" s="62"/>
      <c r="J243" s="65">
        <f t="shared" si="23"/>
        <v>0</v>
      </c>
      <c r="K243" s="62"/>
      <c r="L243" s="65">
        <f t="shared" si="24"/>
        <v>0</v>
      </c>
      <c r="M243" s="62">
        <f t="shared" si="21"/>
        <v>0</v>
      </c>
      <c r="N243" s="65">
        <f t="shared" si="21"/>
        <v>0</v>
      </c>
      <c r="O243" s="62">
        <f t="shared" si="25"/>
        <v>0</v>
      </c>
      <c r="P243" s="65">
        <f t="shared" si="26"/>
        <v>0</v>
      </c>
      <c r="Q243" s="66">
        <f t="shared" si="27"/>
        <v>0</v>
      </c>
      <c r="R243" s="67"/>
      <c r="S243" s="68"/>
    </row>
    <row r="244" spans="2:19" ht="29.25" customHeight="1">
      <c r="C244" s="70"/>
      <c r="D244" s="65"/>
      <c r="E244" s="62"/>
      <c r="F244" s="63"/>
      <c r="G244" s="64"/>
      <c r="H244" s="65">
        <f t="shared" si="22"/>
        <v>0</v>
      </c>
      <c r="I244" s="62"/>
      <c r="J244" s="65">
        <f t="shared" si="23"/>
        <v>0</v>
      </c>
      <c r="K244" s="62"/>
      <c r="L244" s="65">
        <f t="shared" si="24"/>
        <v>0</v>
      </c>
      <c r="M244" s="62">
        <f t="shared" si="21"/>
        <v>0</v>
      </c>
      <c r="N244" s="65">
        <f t="shared" si="21"/>
        <v>0</v>
      </c>
      <c r="O244" s="62">
        <f t="shared" si="25"/>
        <v>0</v>
      </c>
      <c r="P244" s="65">
        <f t="shared" si="26"/>
        <v>0</v>
      </c>
      <c r="Q244" s="66">
        <f t="shared" si="27"/>
        <v>0</v>
      </c>
      <c r="R244" s="67"/>
      <c r="S244" s="68"/>
    </row>
    <row r="245" spans="2:19" ht="29.25" customHeight="1">
      <c r="C245" s="70"/>
      <c r="D245" s="71"/>
      <c r="E245" s="62"/>
      <c r="F245" s="63"/>
      <c r="G245" s="64"/>
      <c r="H245" s="65">
        <f t="shared" si="22"/>
        <v>0</v>
      </c>
      <c r="I245" s="62"/>
      <c r="J245" s="65">
        <f t="shared" si="23"/>
        <v>0</v>
      </c>
      <c r="K245" s="62"/>
      <c r="L245" s="65">
        <f t="shared" si="24"/>
        <v>0</v>
      </c>
      <c r="M245" s="62">
        <f t="shared" si="21"/>
        <v>0</v>
      </c>
      <c r="N245" s="65">
        <f t="shared" si="21"/>
        <v>0</v>
      </c>
      <c r="O245" s="62">
        <f t="shared" si="25"/>
        <v>0</v>
      </c>
      <c r="P245" s="65">
        <f t="shared" si="26"/>
        <v>0</v>
      </c>
      <c r="Q245" s="66">
        <f t="shared" si="27"/>
        <v>0</v>
      </c>
      <c r="R245" s="67"/>
      <c r="S245" s="68"/>
    </row>
    <row r="246" spans="2:19">
      <c r="D246" s="72"/>
    </row>
  </sheetData>
  <mergeCells count="12">
    <mergeCell ref="C4:C5"/>
    <mergeCell ref="D4:D5"/>
    <mergeCell ref="E4:H4"/>
    <mergeCell ref="I4:J4"/>
    <mergeCell ref="K4:L4"/>
    <mergeCell ref="R4:R5"/>
    <mergeCell ref="S4:S5"/>
    <mergeCell ref="Q1:S1"/>
    <mergeCell ref="D2:I2"/>
    <mergeCell ref="Q2:S2"/>
    <mergeCell ref="M4:N4"/>
    <mergeCell ref="O4:P4"/>
  </mergeCells>
  <phoneticPr fontId="2"/>
  <printOptions horizontalCentered="1" verticalCentered="1"/>
  <pageMargins left="0" right="0" top="0.39370078740157483" bottom="0.39370078740157483" header="0.31496062992125984" footer="0.27559055118110237"/>
  <pageSetup paperSize="9" scale="74" fitToHeight="0" orientation="landscape" r:id="rId1"/>
  <headerFooter alignWithMargins="0">
    <oddFooter>&amp;C&amp;"ＭＳ Ｐゴシック,標準"&amp;11- &amp;P -</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231E6-5039-4536-B743-213FEC9C30CF}">
  <sheetPr>
    <pageSetUpPr fitToPage="1"/>
  </sheetPr>
  <dimension ref="A1:N245"/>
  <sheetViews>
    <sheetView showZeros="0" zoomScale="75" zoomScaleNormal="75" zoomScaleSheetLayoutView="69" workbookViewId="0">
      <pane xSplit="1" ySplit="5" topLeftCell="B6" activePane="bottomRight" state="frozen"/>
      <selection activeCell="D2" sqref="D2:I2"/>
      <selection pane="topRight" activeCell="D2" sqref="D2:I2"/>
      <selection pane="bottomLeft" activeCell="D2" sqref="D2:I2"/>
      <selection pane="bottomRight"/>
    </sheetView>
  </sheetViews>
  <sheetFormatPr defaultColWidth="9" defaultRowHeight="13"/>
  <cols>
    <col min="1" max="1" width="1.6328125" style="48" customWidth="1"/>
    <col min="2" max="3" width="4.453125" style="47" customWidth="1"/>
    <col min="4" max="4" width="9.08984375" style="47" customWidth="1"/>
    <col min="5" max="5" width="32.90625" style="47" customWidth="1"/>
    <col min="6" max="8" width="10.6328125" style="47" customWidth="1"/>
    <col min="9" max="9" width="8.7265625" style="47" customWidth="1"/>
    <col min="10" max="10" width="5.90625" style="47" customWidth="1"/>
    <col min="11" max="11" width="15.36328125" style="47" customWidth="1"/>
    <col min="12" max="12" width="15.453125" style="47" customWidth="1"/>
    <col min="13" max="13" width="15.26953125" style="47" customWidth="1"/>
    <col min="14" max="14" width="28.90625" style="47" customWidth="1"/>
    <col min="15" max="16384" width="9" style="47"/>
  </cols>
  <sheetData>
    <row r="1" spans="1:14" ht="29.25" customHeight="1">
      <c r="N1" s="73" t="s">
        <v>106</v>
      </c>
    </row>
    <row r="2" spans="1:14" ht="27" customHeight="1">
      <c r="A2" s="46"/>
      <c r="B2" s="264" t="s">
        <v>119</v>
      </c>
      <c r="C2" s="265"/>
      <c r="D2" s="265"/>
      <c r="E2" s="266">
        <f>請求書!V17</f>
        <v>0</v>
      </c>
      <c r="F2" s="267"/>
      <c r="G2" s="267"/>
      <c r="H2" s="43"/>
      <c r="J2" s="43"/>
      <c r="K2" s="44" t="str">
        <f>請求書!AO5&amp;"月分"</f>
        <v>月分</v>
      </c>
      <c r="M2" s="45" t="s">
        <v>120</v>
      </c>
      <c r="N2" s="74">
        <f>請求書!V11</f>
        <v>0</v>
      </c>
    </row>
    <row r="3" spans="1:14" ht="8.15" customHeight="1"/>
    <row r="4" spans="1:14" ht="22" customHeight="1">
      <c r="B4" s="268" t="s">
        <v>100</v>
      </c>
      <c r="C4" s="269"/>
      <c r="D4" s="270" t="s">
        <v>101</v>
      </c>
      <c r="E4" s="270"/>
      <c r="F4" s="261" t="s">
        <v>50</v>
      </c>
      <c r="G4" s="261"/>
      <c r="H4" s="261"/>
      <c r="I4" s="261" t="s">
        <v>51</v>
      </c>
      <c r="J4" s="261" t="s">
        <v>102</v>
      </c>
      <c r="K4" s="261" t="s">
        <v>52</v>
      </c>
      <c r="L4" s="261" t="s">
        <v>53</v>
      </c>
      <c r="M4" s="262" t="s">
        <v>103</v>
      </c>
      <c r="N4" s="261" t="s">
        <v>54</v>
      </c>
    </row>
    <row r="5" spans="1:14" ht="22" customHeight="1">
      <c r="B5" s="75" t="s">
        <v>104</v>
      </c>
      <c r="C5" s="75" t="s">
        <v>2</v>
      </c>
      <c r="D5" s="270"/>
      <c r="E5" s="270"/>
      <c r="F5" s="261"/>
      <c r="G5" s="261"/>
      <c r="H5" s="261"/>
      <c r="I5" s="261"/>
      <c r="J5" s="261"/>
      <c r="K5" s="261"/>
      <c r="L5" s="261"/>
      <c r="M5" s="263"/>
      <c r="N5" s="261"/>
    </row>
    <row r="6" spans="1:14" ht="29.25" customHeight="1">
      <c r="B6" s="76"/>
      <c r="C6" s="76"/>
      <c r="D6" s="259"/>
      <c r="E6" s="259"/>
      <c r="F6" s="260"/>
      <c r="G6" s="260"/>
      <c r="H6" s="260"/>
      <c r="I6" s="77"/>
      <c r="J6" s="78"/>
      <c r="K6" s="79"/>
      <c r="L6" s="79">
        <f t="shared" ref="L6:L69" si="0">ROUND(I6*K6,0)</f>
        <v>0</v>
      </c>
      <c r="M6" s="80"/>
      <c r="N6" s="81"/>
    </row>
    <row r="7" spans="1:14" ht="29.25" customHeight="1">
      <c r="B7" s="76"/>
      <c r="C7" s="76"/>
      <c r="D7" s="259"/>
      <c r="E7" s="259"/>
      <c r="F7" s="260"/>
      <c r="G7" s="260"/>
      <c r="H7" s="260"/>
      <c r="I7" s="77"/>
      <c r="J7" s="78"/>
      <c r="K7" s="79"/>
      <c r="L7" s="79">
        <f t="shared" si="0"/>
        <v>0</v>
      </c>
      <c r="M7" s="80"/>
      <c r="N7" s="81"/>
    </row>
    <row r="8" spans="1:14" ht="29.25" customHeight="1">
      <c r="B8" s="76"/>
      <c r="C8" s="76"/>
      <c r="D8" s="259"/>
      <c r="E8" s="259"/>
      <c r="F8" s="260"/>
      <c r="G8" s="260"/>
      <c r="H8" s="260"/>
      <c r="I8" s="77"/>
      <c r="J8" s="78"/>
      <c r="K8" s="79"/>
      <c r="L8" s="79">
        <f t="shared" si="0"/>
        <v>0</v>
      </c>
      <c r="M8" s="80"/>
      <c r="N8" s="81"/>
    </row>
    <row r="9" spans="1:14" ht="29.25" customHeight="1">
      <c r="B9" s="76"/>
      <c r="C9" s="76"/>
      <c r="D9" s="259"/>
      <c r="E9" s="259"/>
      <c r="F9" s="260"/>
      <c r="G9" s="260"/>
      <c r="H9" s="260"/>
      <c r="I9" s="77"/>
      <c r="J9" s="78"/>
      <c r="K9" s="79"/>
      <c r="L9" s="79">
        <f t="shared" si="0"/>
        <v>0</v>
      </c>
      <c r="M9" s="80"/>
      <c r="N9" s="81"/>
    </row>
    <row r="10" spans="1:14" ht="29.25" customHeight="1">
      <c r="B10" s="76"/>
      <c r="C10" s="76"/>
      <c r="D10" s="259"/>
      <c r="E10" s="259"/>
      <c r="F10" s="260"/>
      <c r="G10" s="260"/>
      <c r="H10" s="260"/>
      <c r="I10" s="77"/>
      <c r="J10" s="78"/>
      <c r="K10" s="79"/>
      <c r="L10" s="79">
        <f t="shared" si="0"/>
        <v>0</v>
      </c>
      <c r="M10" s="80"/>
      <c r="N10" s="81"/>
    </row>
    <row r="11" spans="1:14" ht="29.25" customHeight="1">
      <c r="B11" s="76"/>
      <c r="C11" s="76"/>
      <c r="D11" s="259"/>
      <c r="E11" s="259"/>
      <c r="F11" s="260"/>
      <c r="G11" s="260"/>
      <c r="H11" s="260"/>
      <c r="I11" s="77"/>
      <c r="J11" s="78"/>
      <c r="K11" s="79"/>
      <c r="L11" s="79">
        <f t="shared" si="0"/>
        <v>0</v>
      </c>
      <c r="M11" s="80"/>
      <c r="N11" s="81"/>
    </row>
    <row r="12" spans="1:14" ht="29.25" customHeight="1">
      <c r="B12" s="76"/>
      <c r="C12" s="76"/>
      <c r="D12" s="259"/>
      <c r="E12" s="259"/>
      <c r="F12" s="260"/>
      <c r="G12" s="260"/>
      <c r="H12" s="260"/>
      <c r="I12" s="77"/>
      <c r="J12" s="78"/>
      <c r="K12" s="79"/>
      <c r="L12" s="79">
        <f t="shared" si="0"/>
        <v>0</v>
      </c>
      <c r="M12" s="80"/>
      <c r="N12" s="81"/>
    </row>
    <row r="13" spans="1:14" ht="29.25" customHeight="1">
      <c r="B13" s="76"/>
      <c r="C13" s="76"/>
      <c r="D13" s="259"/>
      <c r="E13" s="259"/>
      <c r="F13" s="260"/>
      <c r="G13" s="260"/>
      <c r="H13" s="260"/>
      <c r="I13" s="77"/>
      <c r="J13" s="78"/>
      <c r="K13" s="79"/>
      <c r="L13" s="79">
        <f t="shared" si="0"/>
        <v>0</v>
      </c>
      <c r="M13" s="80"/>
      <c r="N13" s="81"/>
    </row>
    <row r="14" spans="1:14" ht="29.25" customHeight="1">
      <c r="B14" s="76"/>
      <c r="C14" s="76"/>
      <c r="D14" s="259"/>
      <c r="E14" s="259"/>
      <c r="F14" s="260"/>
      <c r="G14" s="260"/>
      <c r="H14" s="260"/>
      <c r="I14" s="77"/>
      <c r="J14" s="78"/>
      <c r="K14" s="79"/>
      <c r="L14" s="79">
        <f t="shared" si="0"/>
        <v>0</v>
      </c>
      <c r="M14" s="80"/>
      <c r="N14" s="81"/>
    </row>
    <row r="15" spans="1:14" ht="29.25" customHeight="1">
      <c r="B15" s="76"/>
      <c r="C15" s="76"/>
      <c r="D15" s="259"/>
      <c r="E15" s="259"/>
      <c r="F15" s="260"/>
      <c r="G15" s="260"/>
      <c r="H15" s="260"/>
      <c r="I15" s="77"/>
      <c r="J15" s="78"/>
      <c r="K15" s="79"/>
      <c r="L15" s="79">
        <f t="shared" si="0"/>
        <v>0</v>
      </c>
      <c r="M15" s="80"/>
      <c r="N15" s="81"/>
    </row>
    <row r="16" spans="1:14" ht="29.25" customHeight="1">
      <c r="B16" s="76"/>
      <c r="C16" s="76"/>
      <c r="D16" s="259"/>
      <c r="E16" s="259"/>
      <c r="F16" s="260"/>
      <c r="G16" s="260"/>
      <c r="H16" s="260"/>
      <c r="I16" s="77"/>
      <c r="J16" s="78"/>
      <c r="K16" s="79"/>
      <c r="L16" s="79">
        <f t="shared" si="0"/>
        <v>0</v>
      </c>
      <c r="M16" s="80"/>
      <c r="N16" s="81"/>
    </row>
    <row r="17" spans="2:14" ht="29.25" customHeight="1">
      <c r="B17" s="76"/>
      <c r="C17" s="76"/>
      <c r="D17" s="259"/>
      <c r="E17" s="259"/>
      <c r="F17" s="260"/>
      <c r="G17" s="260"/>
      <c r="H17" s="260"/>
      <c r="I17" s="77"/>
      <c r="J17" s="78"/>
      <c r="K17" s="79"/>
      <c r="L17" s="79">
        <f t="shared" si="0"/>
        <v>0</v>
      </c>
      <c r="M17" s="80"/>
      <c r="N17" s="81"/>
    </row>
    <row r="18" spans="2:14" ht="29.25" customHeight="1">
      <c r="B18" s="76"/>
      <c r="C18" s="76"/>
      <c r="D18" s="259"/>
      <c r="E18" s="259"/>
      <c r="F18" s="260"/>
      <c r="G18" s="260"/>
      <c r="H18" s="260"/>
      <c r="I18" s="77"/>
      <c r="J18" s="78"/>
      <c r="K18" s="79"/>
      <c r="L18" s="79">
        <f t="shared" si="0"/>
        <v>0</v>
      </c>
      <c r="M18" s="80"/>
      <c r="N18" s="81"/>
    </row>
    <row r="19" spans="2:14" ht="29.25" customHeight="1">
      <c r="B19" s="76"/>
      <c r="C19" s="76"/>
      <c r="D19" s="259"/>
      <c r="E19" s="259"/>
      <c r="F19" s="260"/>
      <c r="G19" s="260"/>
      <c r="H19" s="260"/>
      <c r="I19" s="77"/>
      <c r="J19" s="78"/>
      <c r="K19" s="79"/>
      <c r="L19" s="79">
        <f t="shared" si="0"/>
        <v>0</v>
      </c>
      <c r="M19" s="80"/>
      <c r="N19" s="81"/>
    </row>
    <row r="20" spans="2:14" ht="29.25" customHeight="1">
      <c r="B20" s="76"/>
      <c r="C20" s="76"/>
      <c r="D20" s="259"/>
      <c r="E20" s="259"/>
      <c r="F20" s="260"/>
      <c r="G20" s="260"/>
      <c r="H20" s="260"/>
      <c r="I20" s="77"/>
      <c r="J20" s="78"/>
      <c r="K20" s="79"/>
      <c r="L20" s="79">
        <f t="shared" si="0"/>
        <v>0</v>
      </c>
      <c r="M20" s="80"/>
      <c r="N20" s="81"/>
    </row>
    <row r="21" spans="2:14" ht="29.25" customHeight="1">
      <c r="B21" s="76"/>
      <c r="C21" s="76"/>
      <c r="D21" s="259"/>
      <c r="E21" s="259"/>
      <c r="F21" s="260"/>
      <c r="G21" s="260"/>
      <c r="H21" s="260"/>
      <c r="I21" s="77"/>
      <c r="J21" s="78"/>
      <c r="K21" s="79"/>
      <c r="L21" s="79">
        <f t="shared" si="0"/>
        <v>0</v>
      </c>
      <c r="M21" s="80"/>
      <c r="N21" s="81"/>
    </row>
    <row r="22" spans="2:14" ht="29.25" customHeight="1">
      <c r="B22" s="76"/>
      <c r="C22" s="76"/>
      <c r="D22" s="259"/>
      <c r="E22" s="259"/>
      <c r="F22" s="260"/>
      <c r="G22" s="260"/>
      <c r="H22" s="260"/>
      <c r="I22" s="77"/>
      <c r="J22" s="78"/>
      <c r="K22" s="79"/>
      <c r="L22" s="79">
        <f t="shared" si="0"/>
        <v>0</v>
      </c>
      <c r="M22" s="80"/>
      <c r="N22" s="81"/>
    </row>
    <row r="23" spans="2:14" ht="29.25" customHeight="1">
      <c r="B23" s="76"/>
      <c r="C23" s="76"/>
      <c r="D23" s="259"/>
      <c r="E23" s="259"/>
      <c r="F23" s="260"/>
      <c r="G23" s="260"/>
      <c r="H23" s="260"/>
      <c r="I23" s="77"/>
      <c r="J23" s="78"/>
      <c r="K23" s="79"/>
      <c r="L23" s="79">
        <f t="shared" si="0"/>
        <v>0</v>
      </c>
      <c r="M23" s="80"/>
      <c r="N23" s="81"/>
    </row>
    <row r="24" spans="2:14" ht="29.25" customHeight="1">
      <c r="B24" s="76"/>
      <c r="C24" s="76"/>
      <c r="D24" s="259"/>
      <c r="E24" s="259"/>
      <c r="F24" s="260"/>
      <c r="G24" s="260"/>
      <c r="H24" s="260"/>
      <c r="I24" s="77"/>
      <c r="J24" s="78"/>
      <c r="K24" s="79"/>
      <c r="L24" s="79">
        <f t="shared" si="0"/>
        <v>0</v>
      </c>
      <c r="M24" s="80"/>
      <c r="N24" s="81"/>
    </row>
    <row r="25" spans="2:14" ht="29.25" customHeight="1">
      <c r="B25" s="76"/>
      <c r="C25" s="76"/>
      <c r="D25" s="259"/>
      <c r="E25" s="259"/>
      <c r="F25" s="260"/>
      <c r="G25" s="260"/>
      <c r="H25" s="260"/>
      <c r="I25" s="77"/>
      <c r="J25" s="78"/>
      <c r="K25" s="79"/>
      <c r="L25" s="79">
        <f t="shared" si="0"/>
        <v>0</v>
      </c>
      <c r="M25" s="80"/>
      <c r="N25" s="81"/>
    </row>
    <row r="26" spans="2:14" ht="29.25" customHeight="1">
      <c r="B26" s="76"/>
      <c r="C26" s="76"/>
      <c r="D26" s="259"/>
      <c r="E26" s="259"/>
      <c r="F26" s="260"/>
      <c r="G26" s="260"/>
      <c r="H26" s="260"/>
      <c r="I26" s="77"/>
      <c r="J26" s="78"/>
      <c r="K26" s="79"/>
      <c r="L26" s="79">
        <f t="shared" si="0"/>
        <v>0</v>
      </c>
      <c r="M26" s="80"/>
      <c r="N26" s="81"/>
    </row>
    <row r="27" spans="2:14" ht="29.25" customHeight="1">
      <c r="B27" s="76"/>
      <c r="C27" s="76"/>
      <c r="D27" s="259"/>
      <c r="E27" s="259"/>
      <c r="F27" s="260"/>
      <c r="G27" s="260"/>
      <c r="H27" s="260"/>
      <c r="I27" s="77"/>
      <c r="J27" s="78"/>
      <c r="K27" s="79"/>
      <c r="L27" s="79">
        <f t="shared" si="0"/>
        <v>0</v>
      </c>
      <c r="M27" s="80"/>
      <c r="N27" s="81"/>
    </row>
    <row r="28" spans="2:14" ht="29.25" customHeight="1">
      <c r="B28" s="76"/>
      <c r="C28" s="76"/>
      <c r="D28" s="259"/>
      <c r="E28" s="259"/>
      <c r="F28" s="260"/>
      <c r="G28" s="260"/>
      <c r="H28" s="260"/>
      <c r="I28" s="77"/>
      <c r="J28" s="78"/>
      <c r="K28" s="79"/>
      <c r="L28" s="79">
        <f t="shared" si="0"/>
        <v>0</v>
      </c>
      <c r="M28" s="80"/>
      <c r="N28" s="81"/>
    </row>
    <row r="29" spans="2:14" ht="29.25" customHeight="1">
      <c r="B29" s="76"/>
      <c r="C29" s="76"/>
      <c r="D29" s="259"/>
      <c r="E29" s="259"/>
      <c r="F29" s="260"/>
      <c r="G29" s="260"/>
      <c r="H29" s="260"/>
      <c r="I29" s="77"/>
      <c r="J29" s="78"/>
      <c r="K29" s="79"/>
      <c r="L29" s="79">
        <f t="shared" si="0"/>
        <v>0</v>
      </c>
      <c r="M29" s="80"/>
      <c r="N29" s="81"/>
    </row>
    <row r="30" spans="2:14" ht="29.25" customHeight="1">
      <c r="B30" s="76"/>
      <c r="C30" s="76"/>
      <c r="D30" s="259"/>
      <c r="E30" s="259"/>
      <c r="F30" s="260"/>
      <c r="G30" s="260"/>
      <c r="H30" s="260"/>
      <c r="I30" s="77"/>
      <c r="J30" s="78"/>
      <c r="K30" s="79"/>
      <c r="L30" s="79">
        <f t="shared" si="0"/>
        <v>0</v>
      </c>
      <c r="M30" s="80"/>
      <c r="N30" s="81"/>
    </row>
    <row r="31" spans="2:14" ht="29.25" customHeight="1">
      <c r="B31" s="76"/>
      <c r="C31" s="76"/>
      <c r="D31" s="259"/>
      <c r="E31" s="259"/>
      <c r="F31" s="260"/>
      <c r="G31" s="260"/>
      <c r="H31" s="260"/>
      <c r="I31" s="77"/>
      <c r="J31" s="78"/>
      <c r="K31" s="79"/>
      <c r="L31" s="79">
        <f t="shared" si="0"/>
        <v>0</v>
      </c>
      <c r="M31" s="80"/>
      <c r="N31" s="81"/>
    </row>
    <row r="32" spans="2:14" ht="29.25" customHeight="1">
      <c r="B32" s="76"/>
      <c r="C32" s="76"/>
      <c r="D32" s="259"/>
      <c r="E32" s="259"/>
      <c r="F32" s="260"/>
      <c r="G32" s="260"/>
      <c r="H32" s="260"/>
      <c r="I32" s="77"/>
      <c r="J32" s="78"/>
      <c r="K32" s="79"/>
      <c r="L32" s="79">
        <f t="shared" si="0"/>
        <v>0</v>
      </c>
      <c r="M32" s="80"/>
      <c r="N32" s="81"/>
    </row>
    <row r="33" spans="2:14" ht="29.25" customHeight="1">
      <c r="B33" s="76"/>
      <c r="C33" s="76"/>
      <c r="D33" s="259"/>
      <c r="E33" s="259"/>
      <c r="F33" s="260"/>
      <c r="G33" s="260"/>
      <c r="H33" s="260"/>
      <c r="I33" s="77"/>
      <c r="J33" s="78"/>
      <c r="K33" s="79"/>
      <c r="L33" s="79">
        <f t="shared" si="0"/>
        <v>0</v>
      </c>
      <c r="M33" s="80"/>
      <c r="N33" s="81"/>
    </row>
    <row r="34" spans="2:14" ht="29.25" customHeight="1">
      <c r="B34" s="76"/>
      <c r="C34" s="76"/>
      <c r="D34" s="259"/>
      <c r="E34" s="259"/>
      <c r="F34" s="260"/>
      <c r="G34" s="260"/>
      <c r="H34" s="260"/>
      <c r="I34" s="77"/>
      <c r="J34" s="78"/>
      <c r="K34" s="79"/>
      <c r="L34" s="79">
        <f t="shared" si="0"/>
        <v>0</v>
      </c>
      <c r="M34" s="80"/>
      <c r="N34" s="81"/>
    </row>
    <row r="35" spans="2:14" ht="29.25" customHeight="1">
      <c r="B35" s="76"/>
      <c r="C35" s="76"/>
      <c r="D35" s="259"/>
      <c r="E35" s="259"/>
      <c r="F35" s="260"/>
      <c r="G35" s="260"/>
      <c r="H35" s="260"/>
      <c r="I35" s="77"/>
      <c r="J35" s="78"/>
      <c r="K35" s="79"/>
      <c r="L35" s="79">
        <f t="shared" si="0"/>
        <v>0</v>
      </c>
      <c r="M35" s="80"/>
      <c r="N35" s="81"/>
    </row>
    <row r="36" spans="2:14" ht="29.25" customHeight="1">
      <c r="B36" s="76"/>
      <c r="C36" s="76"/>
      <c r="D36" s="259"/>
      <c r="E36" s="259"/>
      <c r="F36" s="260"/>
      <c r="G36" s="260"/>
      <c r="H36" s="260"/>
      <c r="I36" s="77"/>
      <c r="J36" s="78"/>
      <c r="K36" s="79"/>
      <c r="L36" s="79">
        <f t="shared" si="0"/>
        <v>0</v>
      </c>
      <c r="M36" s="80"/>
      <c r="N36" s="81"/>
    </row>
    <row r="37" spans="2:14" ht="29.25" customHeight="1">
      <c r="B37" s="76"/>
      <c r="C37" s="76"/>
      <c r="D37" s="259"/>
      <c r="E37" s="259"/>
      <c r="F37" s="260"/>
      <c r="G37" s="260"/>
      <c r="H37" s="260"/>
      <c r="I37" s="77"/>
      <c r="J37" s="78"/>
      <c r="K37" s="79"/>
      <c r="L37" s="79">
        <f t="shared" si="0"/>
        <v>0</v>
      </c>
      <c r="M37" s="80"/>
      <c r="N37" s="81"/>
    </row>
    <row r="38" spans="2:14" ht="29.25" customHeight="1">
      <c r="B38" s="76"/>
      <c r="C38" s="76"/>
      <c r="D38" s="259"/>
      <c r="E38" s="259"/>
      <c r="F38" s="260"/>
      <c r="G38" s="260"/>
      <c r="H38" s="260"/>
      <c r="I38" s="77"/>
      <c r="J38" s="78"/>
      <c r="K38" s="79"/>
      <c r="L38" s="79">
        <f t="shared" si="0"/>
        <v>0</v>
      </c>
      <c r="M38" s="80"/>
      <c r="N38" s="81"/>
    </row>
    <row r="39" spans="2:14" ht="29.25" customHeight="1">
      <c r="B39" s="76"/>
      <c r="C39" s="76"/>
      <c r="D39" s="259"/>
      <c r="E39" s="259"/>
      <c r="F39" s="260"/>
      <c r="G39" s="260"/>
      <c r="H39" s="260"/>
      <c r="I39" s="77"/>
      <c r="J39" s="78"/>
      <c r="K39" s="79"/>
      <c r="L39" s="79">
        <f t="shared" si="0"/>
        <v>0</v>
      </c>
      <c r="M39" s="80"/>
      <c r="N39" s="81"/>
    </row>
    <row r="40" spans="2:14" ht="29.25" customHeight="1">
      <c r="B40" s="76"/>
      <c r="C40" s="76"/>
      <c r="D40" s="259"/>
      <c r="E40" s="259"/>
      <c r="F40" s="260"/>
      <c r="G40" s="260"/>
      <c r="H40" s="260"/>
      <c r="I40" s="77"/>
      <c r="J40" s="78"/>
      <c r="K40" s="79"/>
      <c r="L40" s="79">
        <f t="shared" si="0"/>
        <v>0</v>
      </c>
      <c r="M40" s="80"/>
      <c r="N40" s="81"/>
    </row>
    <row r="41" spans="2:14" ht="29.25" customHeight="1">
      <c r="B41" s="76"/>
      <c r="C41" s="76"/>
      <c r="D41" s="259"/>
      <c r="E41" s="259"/>
      <c r="F41" s="260"/>
      <c r="G41" s="260"/>
      <c r="H41" s="260"/>
      <c r="I41" s="77"/>
      <c r="J41" s="78"/>
      <c r="K41" s="79"/>
      <c r="L41" s="79">
        <f t="shared" si="0"/>
        <v>0</v>
      </c>
      <c r="M41" s="80"/>
      <c r="N41" s="81"/>
    </row>
    <row r="42" spans="2:14" ht="29.25" customHeight="1">
      <c r="B42" s="76"/>
      <c r="C42" s="76"/>
      <c r="D42" s="259"/>
      <c r="E42" s="259"/>
      <c r="F42" s="260"/>
      <c r="G42" s="260"/>
      <c r="H42" s="260"/>
      <c r="I42" s="77"/>
      <c r="J42" s="78"/>
      <c r="K42" s="79"/>
      <c r="L42" s="79">
        <f t="shared" si="0"/>
        <v>0</v>
      </c>
      <c r="M42" s="80"/>
      <c r="N42" s="81"/>
    </row>
    <row r="43" spans="2:14" ht="29.25" customHeight="1">
      <c r="B43" s="76"/>
      <c r="C43" s="76"/>
      <c r="D43" s="259"/>
      <c r="E43" s="259"/>
      <c r="F43" s="260"/>
      <c r="G43" s="260"/>
      <c r="H43" s="260"/>
      <c r="I43" s="77"/>
      <c r="J43" s="78"/>
      <c r="K43" s="79"/>
      <c r="L43" s="79">
        <f t="shared" si="0"/>
        <v>0</v>
      </c>
      <c r="M43" s="80"/>
      <c r="N43" s="81"/>
    </row>
    <row r="44" spans="2:14" ht="29.25" customHeight="1">
      <c r="B44" s="76"/>
      <c r="C44" s="76"/>
      <c r="D44" s="259"/>
      <c r="E44" s="259"/>
      <c r="F44" s="260"/>
      <c r="G44" s="260"/>
      <c r="H44" s="260"/>
      <c r="I44" s="77"/>
      <c r="J44" s="78"/>
      <c r="K44" s="79"/>
      <c r="L44" s="79">
        <f t="shared" si="0"/>
        <v>0</v>
      </c>
      <c r="M44" s="80"/>
      <c r="N44" s="81"/>
    </row>
    <row r="45" spans="2:14" ht="29.25" customHeight="1">
      <c r="B45" s="76"/>
      <c r="C45" s="76"/>
      <c r="D45" s="259"/>
      <c r="E45" s="259"/>
      <c r="F45" s="260"/>
      <c r="G45" s="260"/>
      <c r="H45" s="260"/>
      <c r="I45" s="77"/>
      <c r="J45" s="78"/>
      <c r="K45" s="79"/>
      <c r="L45" s="79">
        <f t="shared" si="0"/>
        <v>0</v>
      </c>
      <c r="M45" s="80"/>
      <c r="N45" s="81"/>
    </row>
    <row r="46" spans="2:14" ht="29.25" customHeight="1">
      <c r="B46" s="76"/>
      <c r="C46" s="76"/>
      <c r="D46" s="259"/>
      <c r="E46" s="259"/>
      <c r="F46" s="260"/>
      <c r="G46" s="260"/>
      <c r="H46" s="260"/>
      <c r="I46" s="77"/>
      <c r="J46" s="78"/>
      <c r="K46" s="79"/>
      <c r="L46" s="79">
        <f t="shared" si="0"/>
        <v>0</v>
      </c>
      <c r="M46" s="80"/>
      <c r="N46" s="81"/>
    </row>
    <row r="47" spans="2:14" ht="29.25" customHeight="1">
      <c r="B47" s="76"/>
      <c r="C47" s="76"/>
      <c r="D47" s="259"/>
      <c r="E47" s="259"/>
      <c r="F47" s="260"/>
      <c r="G47" s="260"/>
      <c r="H47" s="260"/>
      <c r="I47" s="77"/>
      <c r="J47" s="78"/>
      <c r="K47" s="79"/>
      <c r="L47" s="79">
        <f t="shared" si="0"/>
        <v>0</v>
      </c>
      <c r="M47" s="80"/>
      <c r="N47" s="81"/>
    </row>
    <row r="48" spans="2:14" ht="29.25" customHeight="1">
      <c r="B48" s="76"/>
      <c r="C48" s="76"/>
      <c r="D48" s="259"/>
      <c r="E48" s="259"/>
      <c r="F48" s="260"/>
      <c r="G48" s="260"/>
      <c r="H48" s="260"/>
      <c r="I48" s="77"/>
      <c r="J48" s="78"/>
      <c r="K48" s="79"/>
      <c r="L48" s="79">
        <f t="shared" si="0"/>
        <v>0</v>
      </c>
      <c r="M48" s="80"/>
      <c r="N48" s="81"/>
    </row>
    <row r="49" spans="2:14" ht="29.25" customHeight="1">
      <c r="B49" s="76"/>
      <c r="C49" s="76"/>
      <c r="D49" s="259"/>
      <c r="E49" s="259"/>
      <c r="F49" s="260"/>
      <c r="G49" s="260"/>
      <c r="H49" s="260"/>
      <c r="I49" s="77"/>
      <c r="J49" s="78"/>
      <c r="K49" s="79"/>
      <c r="L49" s="79">
        <f t="shared" si="0"/>
        <v>0</v>
      </c>
      <c r="M49" s="80"/>
      <c r="N49" s="81"/>
    </row>
    <row r="50" spans="2:14" ht="29.25" customHeight="1">
      <c r="B50" s="76"/>
      <c r="C50" s="76"/>
      <c r="D50" s="259"/>
      <c r="E50" s="259"/>
      <c r="F50" s="260"/>
      <c r="G50" s="260"/>
      <c r="H50" s="260"/>
      <c r="I50" s="77"/>
      <c r="J50" s="78"/>
      <c r="K50" s="79"/>
      <c r="L50" s="79">
        <f t="shared" si="0"/>
        <v>0</v>
      </c>
      <c r="M50" s="80"/>
      <c r="N50" s="81"/>
    </row>
    <row r="51" spans="2:14" ht="29.25" customHeight="1">
      <c r="B51" s="76"/>
      <c r="C51" s="76"/>
      <c r="D51" s="259"/>
      <c r="E51" s="259"/>
      <c r="F51" s="260"/>
      <c r="G51" s="260"/>
      <c r="H51" s="260"/>
      <c r="I51" s="77"/>
      <c r="J51" s="78"/>
      <c r="K51" s="79"/>
      <c r="L51" s="79">
        <f t="shared" si="0"/>
        <v>0</v>
      </c>
      <c r="M51" s="80"/>
      <c r="N51" s="81"/>
    </row>
    <row r="52" spans="2:14" ht="29.25" customHeight="1">
      <c r="B52" s="76"/>
      <c r="C52" s="76"/>
      <c r="D52" s="259"/>
      <c r="E52" s="259"/>
      <c r="F52" s="260"/>
      <c r="G52" s="260"/>
      <c r="H52" s="260"/>
      <c r="I52" s="77"/>
      <c r="J52" s="78"/>
      <c r="K52" s="79"/>
      <c r="L52" s="79">
        <f t="shared" si="0"/>
        <v>0</v>
      </c>
      <c r="M52" s="80"/>
      <c r="N52" s="81"/>
    </row>
    <row r="53" spans="2:14" ht="29.25" customHeight="1">
      <c r="B53" s="76"/>
      <c r="C53" s="76"/>
      <c r="D53" s="259"/>
      <c r="E53" s="259"/>
      <c r="F53" s="260"/>
      <c r="G53" s="260"/>
      <c r="H53" s="260"/>
      <c r="I53" s="77"/>
      <c r="J53" s="78"/>
      <c r="K53" s="79"/>
      <c r="L53" s="79">
        <f t="shared" si="0"/>
        <v>0</v>
      </c>
      <c r="M53" s="80"/>
      <c r="N53" s="81"/>
    </row>
    <row r="54" spans="2:14" ht="29.25" customHeight="1">
      <c r="B54" s="76"/>
      <c r="C54" s="76"/>
      <c r="D54" s="259"/>
      <c r="E54" s="259"/>
      <c r="F54" s="260"/>
      <c r="G54" s="260"/>
      <c r="H54" s="260"/>
      <c r="I54" s="77"/>
      <c r="J54" s="78"/>
      <c r="K54" s="79"/>
      <c r="L54" s="79">
        <f t="shared" si="0"/>
        <v>0</v>
      </c>
      <c r="M54" s="80"/>
      <c r="N54" s="81"/>
    </row>
    <row r="55" spans="2:14" ht="29.25" customHeight="1">
      <c r="B55" s="76"/>
      <c r="C55" s="76"/>
      <c r="D55" s="259"/>
      <c r="E55" s="259"/>
      <c r="F55" s="260"/>
      <c r="G55" s="260"/>
      <c r="H55" s="260"/>
      <c r="I55" s="77"/>
      <c r="J55" s="78"/>
      <c r="K55" s="79"/>
      <c r="L55" s="79">
        <f t="shared" si="0"/>
        <v>0</v>
      </c>
      <c r="M55" s="80"/>
      <c r="N55" s="81">
        <v>0</v>
      </c>
    </row>
    <row r="56" spans="2:14" ht="29.25" customHeight="1">
      <c r="B56" s="76"/>
      <c r="C56" s="76"/>
      <c r="D56" s="259"/>
      <c r="E56" s="259"/>
      <c r="F56" s="260"/>
      <c r="G56" s="260"/>
      <c r="H56" s="260"/>
      <c r="I56" s="77"/>
      <c r="J56" s="78"/>
      <c r="K56" s="79"/>
      <c r="L56" s="79">
        <f t="shared" si="0"/>
        <v>0</v>
      </c>
      <c r="M56" s="80"/>
      <c r="N56" s="81">
        <v>0</v>
      </c>
    </row>
    <row r="57" spans="2:14" ht="29.25" customHeight="1">
      <c r="B57" s="76"/>
      <c r="C57" s="76"/>
      <c r="D57" s="259"/>
      <c r="E57" s="259"/>
      <c r="F57" s="260"/>
      <c r="G57" s="260"/>
      <c r="H57" s="260"/>
      <c r="I57" s="77"/>
      <c r="J57" s="78"/>
      <c r="K57" s="79"/>
      <c r="L57" s="79">
        <f t="shared" si="0"/>
        <v>0</v>
      </c>
      <c r="M57" s="80"/>
      <c r="N57" s="81">
        <v>0</v>
      </c>
    </row>
    <row r="58" spans="2:14" ht="29.25" customHeight="1">
      <c r="B58" s="76"/>
      <c r="C58" s="76"/>
      <c r="D58" s="259"/>
      <c r="E58" s="259"/>
      <c r="F58" s="260"/>
      <c r="G58" s="260"/>
      <c r="H58" s="260"/>
      <c r="I58" s="77"/>
      <c r="J58" s="78"/>
      <c r="K58" s="79"/>
      <c r="L58" s="79">
        <f t="shared" si="0"/>
        <v>0</v>
      </c>
      <c r="M58" s="80"/>
      <c r="N58" s="81">
        <v>0</v>
      </c>
    </row>
    <row r="59" spans="2:14" ht="29.25" customHeight="1">
      <c r="B59" s="76"/>
      <c r="C59" s="76"/>
      <c r="D59" s="259"/>
      <c r="E59" s="259"/>
      <c r="F59" s="260"/>
      <c r="G59" s="260"/>
      <c r="H59" s="260"/>
      <c r="I59" s="77"/>
      <c r="J59" s="78"/>
      <c r="K59" s="79"/>
      <c r="L59" s="79">
        <f t="shared" si="0"/>
        <v>0</v>
      </c>
      <c r="M59" s="80"/>
      <c r="N59" s="81">
        <v>0</v>
      </c>
    </row>
    <row r="60" spans="2:14" ht="29.25" customHeight="1">
      <c r="B60" s="76"/>
      <c r="C60" s="76"/>
      <c r="D60" s="259"/>
      <c r="E60" s="259"/>
      <c r="F60" s="260"/>
      <c r="G60" s="260"/>
      <c r="H60" s="260"/>
      <c r="I60" s="77"/>
      <c r="J60" s="78"/>
      <c r="K60" s="79"/>
      <c r="L60" s="79">
        <f t="shared" si="0"/>
        <v>0</v>
      </c>
      <c r="M60" s="80"/>
      <c r="N60" s="81">
        <v>0</v>
      </c>
    </row>
    <row r="61" spans="2:14" ht="29.25" customHeight="1">
      <c r="B61" s="76"/>
      <c r="C61" s="76"/>
      <c r="D61" s="259"/>
      <c r="E61" s="259"/>
      <c r="F61" s="260"/>
      <c r="G61" s="260"/>
      <c r="H61" s="260"/>
      <c r="I61" s="77"/>
      <c r="J61" s="78"/>
      <c r="K61" s="79"/>
      <c r="L61" s="79">
        <f t="shared" si="0"/>
        <v>0</v>
      </c>
      <c r="M61" s="80"/>
      <c r="N61" s="81">
        <v>0</v>
      </c>
    </row>
    <row r="62" spans="2:14" ht="29.25" customHeight="1">
      <c r="B62" s="76"/>
      <c r="C62" s="76"/>
      <c r="D62" s="259"/>
      <c r="E62" s="259"/>
      <c r="F62" s="260"/>
      <c r="G62" s="260"/>
      <c r="H62" s="260"/>
      <c r="I62" s="77"/>
      <c r="J62" s="78"/>
      <c r="K62" s="79"/>
      <c r="L62" s="79">
        <f t="shared" si="0"/>
        <v>0</v>
      </c>
      <c r="M62" s="80"/>
      <c r="N62" s="81">
        <v>0</v>
      </c>
    </row>
    <row r="63" spans="2:14" ht="29.25" customHeight="1">
      <c r="B63" s="76"/>
      <c r="C63" s="76"/>
      <c r="D63" s="259"/>
      <c r="E63" s="259"/>
      <c r="F63" s="260"/>
      <c r="G63" s="260"/>
      <c r="H63" s="260"/>
      <c r="I63" s="77"/>
      <c r="J63" s="78"/>
      <c r="K63" s="79"/>
      <c r="L63" s="79">
        <f t="shared" si="0"/>
        <v>0</v>
      </c>
      <c r="M63" s="80"/>
      <c r="N63" s="81">
        <v>0</v>
      </c>
    </row>
    <row r="64" spans="2:14" ht="29.25" customHeight="1">
      <c r="B64" s="76"/>
      <c r="C64" s="76"/>
      <c r="D64" s="259"/>
      <c r="E64" s="259"/>
      <c r="F64" s="260"/>
      <c r="G64" s="260"/>
      <c r="H64" s="260"/>
      <c r="I64" s="77"/>
      <c r="J64" s="78"/>
      <c r="K64" s="79"/>
      <c r="L64" s="79">
        <f t="shared" si="0"/>
        <v>0</v>
      </c>
      <c r="M64" s="80"/>
      <c r="N64" s="81">
        <v>0</v>
      </c>
    </row>
    <row r="65" spans="2:14" ht="29.25" customHeight="1">
      <c r="B65" s="76"/>
      <c r="C65" s="76"/>
      <c r="D65" s="259"/>
      <c r="E65" s="259"/>
      <c r="F65" s="260"/>
      <c r="G65" s="260"/>
      <c r="H65" s="260"/>
      <c r="I65" s="77"/>
      <c r="J65" s="78"/>
      <c r="K65" s="79"/>
      <c r="L65" s="79">
        <f t="shared" si="0"/>
        <v>0</v>
      </c>
      <c r="M65" s="80"/>
      <c r="N65" s="81">
        <v>0</v>
      </c>
    </row>
    <row r="66" spans="2:14" ht="29.25" customHeight="1">
      <c r="B66" s="76"/>
      <c r="C66" s="76"/>
      <c r="D66" s="259"/>
      <c r="E66" s="259"/>
      <c r="F66" s="260"/>
      <c r="G66" s="260"/>
      <c r="H66" s="260"/>
      <c r="I66" s="77"/>
      <c r="J66" s="78"/>
      <c r="K66" s="79"/>
      <c r="L66" s="79">
        <f t="shared" si="0"/>
        <v>0</v>
      </c>
      <c r="M66" s="80"/>
      <c r="N66" s="81">
        <v>0</v>
      </c>
    </row>
    <row r="67" spans="2:14" ht="29.25" customHeight="1">
      <c r="B67" s="76"/>
      <c r="C67" s="76"/>
      <c r="D67" s="259"/>
      <c r="E67" s="259"/>
      <c r="F67" s="260"/>
      <c r="G67" s="260"/>
      <c r="H67" s="260"/>
      <c r="I67" s="77"/>
      <c r="J67" s="78"/>
      <c r="K67" s="79"/>
      <c r="L67" s="79">
        <f t="shared" si="0"/>
        <v>0</v>
      </c>
      <c r="M67" s="80"/>
      <c r="N67" s="81">
        <v>0</v>
      </c>
    </row>
    <row r="68" spans="2:14" ht="29.25" customHeight="1">
      <c r="B68" s="76"/>
      <c r="C68" s="76"/>
      <c r="D68" s="259"/>
      <c r="E68" s="259"/>
      <c r="F68" s="260"/>
      <c r="G68" s="260"/>
      <c r="H68" s="260"/>
      <c r="I68" s="77"/>
      <c r="J68" s="78"/>
      <c r="K68" s="79"/>
      <c r="L68" s="79">
        <f t="shared" si="0"/>
        <v>0</v>
      </c>
      <c r="M68" s="80"/>
      <c r="N68" s="81">
        <v>0</v>
      </c>
    </row>
    <row r="69" spans="2:14" ht="29.25" customHeight="1">
      <c r="B69" s="76"/>
      <c r="C69" s="76"/>
      <c r="D69" s="259"/>
      <c r="E69" s="259"/>
      <c r="F69" s="260"/>
      <c r="G69" s="260"/>
      <c r="H69" s="260"/>
      <c r="I69" s="77"/>
      <c r="J69" s="78"/>
      <c r="K69" s="79"/>
      <c r="L69" s="79">
        <f t="shared" si="0"/>
        <v>0</v>
      </c>
      <c r="M69" s="80"/>
      <c r="N69" s="81">
        <v>0</v>
      </c>
    </row>
    <row r="70" spans="2:14" ht="29.25" customHeight="1">
      <c r="B70" s="76"/>
      <c r="C70" s="76"/>
      <c r="D70" s="259"/>
      <c r="E70" s="259"/>
      <c r="F70" s="260"/>
      <c r="G70" s="260"/>
      <c r="H70" s="260"/>
      <c r="I70" s="77"/>
      <c r="J70" s="78"/>
      <c r="K70" s="79"/>
      <c r="L70" s="79">
        <f t="shared" ref="L70:L133" si="1">ROUND(I70*K70,0)</f>
        <v>0</v>
      </c>
      <c r="M70" s="80"/>
      <c r="N70" s="81">
        <v>0</v>
      </c>
    </row>
    <row r="71" spans="2:14" ht="29.25" customHeight="1">
      <c r="B71" s="76"/>
      <c r="C71" s="76"/>
      <c r="D71" s="259"/>
      <c r="E71" s="259"/>
      <c r="F71" s="260"/>
      <c r="G71" s="260"/>
      <c r="H71" s="260"/>
      <c r="I71" s="77"/>
      <c r="J71" s="78"/>
      <c r="K71" s="79"/>
      <c r="L71" s="79">
        <f t="shared" si="1"/>
        <v>0</v>
      </c>
      <c r="M71" s="80"/>
      <c r="N71" s="81">
        <v>0</v>
      </c>
    </row>
    <row r="72" spans="2:14" ht="29.25" customHeight="1">
      <c r="B72" s="76"/>
      <c r="C72" s="76"/>
      <c r="D72" s="259"/>
      <c r="E72" s="259"/>
      <c r="F72" s="260"/>
      <c r="G72" s="260"/>
      <c r="H72" s="260"/>
      <c r="I72" s="77"/>
      <c r="J72" s="78"/>
      <c r="K72" s="79"/>
      <c r="L72" s="79">
        <f t="shared" si="1"/>
        <v>0</v>
      </c>
      <c r="M72" s="80"/>
      <c r="N72" s="81">
        <v>0</v>
      </c>
    </row>
    <row r="73" spans="2:14" ht="29.25" customHeight="1">
      <c r="B73" s="76"/>
      <c r="C73" s="76"/>
      <c r="D73" s="259"/>
      <c r="E73" s="259"/>
      <c r="F73" s="260"/>
      <c r="G73" s="260"/>
      <c r="H73" s="260"/>
      <c r="I73" s="77"/>
      <c r="J73" s="78"/>
      <c r="K73" s="79"/>
      <c r="L73" s="79">
        <f t="shared" si="1"/>
        <v>0</v>
      </c>
      <c r="M73" s="80"/>
      <c r="N73" s="81">
        <v>0</v>
      </c>
    </row>
    <row r="74" spans="2:14" ht="29.25" customHeight="1">
      <c r="B74" s="76"/>
      <c r="C74" s="76"/>
      <c r="D74" s="259"/>
      <c r="E74" s="259"/>
      <c r="F74" s="260"/>
      <c r="G74" s="260"/>
      <c r="H74" s="260"/>
      <c r="I74" s="77"/>
      <c r="J74" s="78"/>
      <c r="K74" s="79"/>
      <c r="L74" s="79">
        <f t="shared" si="1"/>
        <v>0</v>
      </c>
      <c r="M74" s="80"/>
      <c r="N74" s="81">
        <v>0</v>
      </c>
    </row>
    <row r="75" spans="2:14" ht="29.25" customHeight="1">
      <c r="B75" s="76"/>
      <c r="C75" s="76"/>
      <c r="D75" s="259"/>
      <c r="E75" s="259"/>
      <c r="F75" s="260"/>
      <c r="G75" s="260"/>
      <c r="H75" s="260"/>
      <c r="I75" s="77"/>
      <c r="J75" s="78"/>
      <c r="K75" s="79"/>
      <c r="L75" s="79">
        <f t="shared" si="1"/>
        <v>0</v>
      </c>
      <c r="M75" s="80"/>
      <c r="N75" s="81">
        <v>0</v>
      </c>
    </row>
    <row r="76" spans="2:14" ht="29.25" customHeight="1">
      <c r="B76" s="76"/>
      <c r="C76" s="76"/>
      <c r="D76" s="259"/>
      <c r="E76" s="259"/>
      <c r="F76" s="260"/>
      <c r="G76" s="260"/>
      <c r="H76" s="260"/>
      <c r="I76" s="77"/>
      <c r="J76" s="78"/>
      <c r="K76" s="79"/>
      <c r="L76" s="79">
        <f t="shared" si="1"/>
        <v>0</v>
      </c>
      <c r="M76" s="80"/>
      <c r="N76" s="81">
        <v>0</v>
      </c>
    </row>
    <row r="77" spans="2:14" ht="29.25" customHeight="1">
      <c r="B77" s="76">
        <v>0</v>
      </c>
      <c r="C77" s="76"/>
      <c r="D77" s="259"/>
      <c r="E77" s="259"/>
      <c r="F77" s="260"/>
      <c r="G77" s="260"/>
      <c r="H77" s="260"/>
      <c r="I77" s="77"/>
      <c r="J77" s="78"/>
      <c r="K77" s="79"/>
      <c r="L77" s="79">
        <f t="shared" si="1"/>
        <v>0</v>
      </c>
      <c r="M77" s="80"/>
      <c r="N77" s="81">
        <v>0</v>
      </c>
    </row>
    <row r="78" spans="2:14" ht="29.25" customHeight="1">
      <c r="B78" s="76">
        <v>0</v>
      </c>
      <c r="C78" s="76"/>
      <c r="D78" s="259"/>
      <c r="E78" s="259"/>
      <c r="F78" s="260"/>
      <c r="G78" s="260"/>
      <c r="H78" s="260"/>
      <c r="I78" s="77"/>
      <c r="J78" s="78"/>
      <c r="K78" s="79"/>
      <c r="L78" s="79">
        <f t="shared" si="1"/>
        <v>0</v>
      </c>
      <c r="M78" s="80"/>
      <c r="N78" s="81">
        <v>0</v>
      </c>
    </row>
    <row r="79" spans="2:14" ht="29.25" customHeight="1">
      <c r="B79" s="76"/>
      <c r="C79" s="76"/>
      <c r="D79" s="259"/>
      <c r="E79" s="259"/>
      <c r="F79" s="260"/>
      <c r="G79" s="260"/>
      <c r="H79" s="260"/>
      <c r="I79" s="77"/>
      <c r="J79" s="78"/>
      <c r="K79" s="79"/>
      <c r="L79" s="79">
        <f t="shared" si="1"/>
        <v>0</v>
      </c>
      <c r="M79" s="80"/>
      <c r="N79" s="81">
        <v>0</v>
      </c>
    </row>
    <row r="80" spans="2:14" ht="29.25" customHeight="1">
      <c r="B80" s="76"/>
      <c r="C80" s="76"/>
      <c r="D80" s="259"/>
      <c r="E80" s="259"/>
      <c r="F80" s="260"/>
      <c r="G80" s="260"/>
      <c r="H80" s="260"/>
      <c r="I80" s="77"/>
      <c r="J80" s="78"/>
      <c r="K80" s="79"/>
      <c r="L80" s="79">
        <f t="shared" si="1"/>
        <v>0</v>
      </c>
      <c r="M80" s="80"/>
      <c r="N80" s="81">
        <v>0</v>
      </c>
    </row>
    <row r="81" spans="2:14" ht="29.25" customHeight="1">
      <c r="B81" s="76"/>
      <c r="C81" s="76"/>
      <c r="D81" s="259"/>
      <c r="E81" s="259"/>
      <c r="F81" s="260"/>
      <c r="G81" s="260"/>
      <c r="H81" s="260"/>
      <c r="I81" s="77"/>
      <c r="J81" s="78"/>
      <c r="K81" s="79"/>
      <c r="L81" s="79">
        <f t="shared" si="1"/>
        <v>0</v>
      </c>
      <c r="M81" s="80"/>
      <c r="N81" s="81">
        <v>0</v>
      </c>
    </row>
    <row r="82" spans="2:14" ht="29.25" customHeight="1">
      <c r="B82" s="76"/>
      <c r="C82" s="76"/>
      <c r="D82" s="259"/>
      <c r="E82" s="259"/>
      <c r="F82" s="260"/>
      <c r="G82" s="260"/>
      <c r="H82" s="260"/>
      <c r="I82" s="77"/>
      <c r="J82" s="78"/>
      <c r="K82" s="79"/>
      <c r="L82" s="79">
        <f t="shared" si="1"/>
        <v>0</v>
      </c>
      <c r="M82" s="80"/>
      <c r="N82" s="81">
        <v>0</v>
      </c>
    </row>
    <row r="83" spans="2:14" ht="29.25" customHeight="1">
      <c r="B83" s="76"/>
      <c r="C83" s="76"/>
      <c r="D83" s="259"/>
      <c r="E83" s="259"/>
      <c r="F83" s="260"/>
      <c r="G83" s="260"/>
      <c r="H83" s="260"/>
      <c r="I83" s="77"/>
      <c r="J83" s="78"/>
      <c r="K83" s="79"/>
      <c r="L83" s="79">
        <f t="shared" si="1"/>
        <v>0</v>
      </c>
      <c r="M83" s="80"/>
      <c r="N83" s="81">
        <v>0</v>
      </c>
    </row>
    <row r="84" spans="2:14" ht="29.25" customHeight="1">
      <c r="B84" s="76"/>
      <c r="C84" s="76"/>
      <c r="D84" s="259"/>
      <c r="E84" s="259"/>
      <c r="F84" s="260"/>
      <c r="G84" s="260"/>
      <c r="H84" s="260"/>
      <c r="I84" s="77"/>
      <c r="J84" s="78"/>
      <c r="K84" s="79"/>
      <c r="L84" s="79">
        <f t="shared" si="1"/>
        <v>0</v>
      </c>
      <c r="M84" s="80"/>
      <c r="N84" s="81">
        <v>0</v>
      </c>
    </row>
    <row r="85" spans="2:14" ht="29.25" customHeight="1">
      <c r="B85" s="76"/>
      <c r="C85" s="76"/>
      <c r="D85" s="259"/>
      <c r="E85" s="259"/>
      <c r="F85" s="260"/>
      <c r="G85" s="260"/>
      <c r="H85" s="260"/>
      <c r="I85" s="77"/>
      <c r="J85" s="78"/>
      <c r="K85" s="79"/>
      <c r="L85" s="79">
        <f t="shared" si="1"/>
        <v>0</v>
      </c>
      <c r="M85" s="80"/>
      <c r="N85" s="81">
        <v>0</v>
      </c>
    </row>
    <row r="86" spans="2:14" ht="29.25" customHeight="1">
      <c r="B86" s="76"/>
      <c r="C86" s="76"/>
      <c r="D86" s="259"/>
      <c r="E86" s="259"/>
      <c r="F86" s="260"/>
      <c r="G86" s="260"/>
      <c r="H86" s="260"/>
      <c r="I86" s="77"/>
      <c r="J86" s="78"/>
      <c r="K86" s="79"/>
      <c r="L86" s="79">
        <f t="shared" si="1"/>
        <v>0</v>
      </c>
      <c r="M86" s="80"/>
      <c r="N86" s="81">
        <v>0</v>
      </c>
    </row>
    <row r="87" spans="2:14" ht="29.25" customHeight="1">
      <c r="B87" s="76"/>
      <c r="C87" s="76"/>
      <c r="D87" s="259"/>
      <c r="E87" s="259"/>
      <c r="F87" s="260"/>
      <c r="G87" s="260"/>
      <c r="H87" s="260"/>
      <c r="I87" s="77"/>
      <c r="J87" s="78"/>
      <c r="K87" s="79"/>
      <c r="L87" s="79">
        <f t="shared" si="1"/>
        <v>0</v>
      </c>
      <c r="M87" s="80"/>
      <c r="N87" s="81">
        <v>0</v>
      </c>
    </row>
    <row r="88" spans="2:14" ht="29.25" customHeight="1">
      <c r="B88" s="76"/>
      <c r="C88" s="76"/>
      <c r="D88" s="259"/>
      <c r="E88" s="259"/>
      <c r="F88" s="260"/>
      <c r="G88" s="260"/>
      <c r="H88" s="260"/>
      <c r="I88" s="77"/>
      <c r="J88" s="78"/>
      <c r="K88" s="79"/>
      <c r="L88" s="79">
        <f t="shared" si="1"/>
        <v>0</v>
      </c>
      <c r="M88" s="80"/>
      <c r="N88" s="81">
        <v>0</v>
      </c>
    </row>
    <row r="89" spans="2:14" ht="29.25" customHeight="1">
      <c r="B89" s="76"/>
      <c r="C89" s="76"/>
      <c r="D89" s="259"/>
      <c r="E89" s="259"/>
      <c r="F89" s="260"/>
      <c r="G89" s="260"/>
      <c r="H89" s="260"/>
      <c r="I89" s="77"/>
      <c r="J89" s="78"/>
      <c r="K89" s="79"/>
      <c r="L89" s="79">
        <f t="shared" si="1"/>
        <v>0</v>
      </c>
      <c r="M89" s="80"/>
      <c r="N89" s="81">
        <v>0</v>
      </c>
    </row>
    <row r="90" spans="2:14" ht="29.25" customHeight="1">
      <c r="B90" s="76"/>
      <c r="C90" s="76"/>
      <c r="D90" s="259"/>
      <c r="E90" s="259"/>
      <c r="F90" s="260"/>
      <c r="G90" s="260"/>
      <c r="H90" s="260"/>
      <c r="I90" s="77"/>
      <c r="J90" s="78"/>
      <c r="K90" s="79"/>
      <c r="L90" s="79">
        <f t="shared" si="1"/>
        <v>0</v>
      </c>
      <c r="M90" s="80"/>
      <c r="N90" s="81">
        <v>0</v>
      </c>
    </row>
    <row r="91" spans="2:14" ht="29.25" customHeight="1">
      <c r="B91" s="76"/>
      <c r="C91" s="76"/>
      <c r="D91" s="259"/>
      <c r="E91" s="259"/>
      <c r="F91" s="260"/>
      <c r="G91" s="260"/>
      <c r="H91" s="260"/>
      <c r="I91" s="77"/>
      <c r="J91" s="78"/>
      <c r="K91" s="79"/>
      <c r="L91" s="79">
        <f t="shared" si="1"/>
        <v>0</v>
      </c>
      <c r="M91" s="80"/>
      <c r="N91" s="81">
        <v>0</v>
      </c>
    </row>
    <row r="92" spans="2:14" ht="29.25" customHeight="1">
      <c r="B92" s="76"/>
      <c r="C92" s="76"/>
      <c r="D92" s="259"/>
      <c r="E92" s="259"/>
      <c r="F92" s="260"/>
      <c r="G92" s="260"/>
      <c r="H92" s="260"/>
      <c r="I92" s="77"/>
      <c r="J92" s="78"/>
      <c r="K92" s="79"/>
      <c r="L92" s="79">
        <f t="shared" si="1"/>
        <v>0</v>
      </c>
      <c r="M92" s="80"/>
      <c r="N92" s="81">
        <v>0</v>
      </c>
    </row>
    <row r="93" spans="2:14" ht="29.25" customHeight="1">
      <c r="B93" s="76"/>
      <c r="C93" s="76"/>
      <c r="D93" s="259"/>
      <c r="E93" s="259"/>
      <c r="F93" s="260"/>
      <c r="G93" s="260"/>
      <c r="H93" s="260"/>
      <c r="I93" s="77"/>
      <c r="J93" s="78"/>
      <c r="K93" s="79"/>
      <c r="L93" s="79">
        <f t="shared" si="1"/>
        <v>0</v>
      </c>
      <c r="M93" s="80"/>
      <c r="N93" s="81">
        <v>0</v>
      </c>
    </row>
    <row r="94" spans="2:14" ht="29.25" customHeight="1">
      <c r="B94" s="76"/>
      <c r="C94" s="76"/>
      <c r="D94" s="259"/>
      <c r="E94" s="259"/>
      <c r="F94" s="260"/>
      <c r="G94" s="260"/>
      <c r="H94" s="260"/>
      <c r="I94" s="77"/>
      <c r="J94" s="78"/>
      <c r="K94" s="79"/>
      <c r="L94" s="79">
        <f t="shared" si="1"/>
        <v>0</v>
      </c>
      <c r="M94" s="80"/>
      <c r="N94" s="81">
        <v>0</v>
      </c>
    </row>
    <row r="95" spans="2:14" ht="29.25" customHeight="1">
      <c r="B95" s="76"/>
      <c r="C95" s="76"/>
      <c r="D95" s="259"/>
      <c r="E95" s="259"/>
      <c r="F95" s="260"/>
      <c r="G95" s="260"/>
      <c r="H95" s="260"/>
      <c r="I95" s="77"/>
      <c r="J95" s="78"/>
      <c r="K95" s="79"/>
      <c r="L95" s="79">
        <f t="shared" si="1"/>
        <v>0</v>
      </c>
      <c r="M95" s="80"/>
      <c r="N95" s="81">
        <v>0</v>
      </c>
    </row>
    <row r="96" spans="2:14" ht="29.25" customHeight="1">
      <c r="B96" s="76"/>
      <c r="C96" s="76"/>
      <c r="D96" s="259"/>
      <c r="E96" s="259"/>
      <c r="F96" s="260"/>
      <c r="G96" s="260"/>
      <c r="H96" s="260"/>
      <c r="I96" s="77"/>
      <c r="J96" s="78"/>
      <c r="K96" s="79"/>
      <c r="L96" s="79">
        <f t="shared" si="1"/>
        <v>0</v>
      </c>
      <c r="M96" s="80"/>
      <c r="N96" s="81">
        <v>0</v>
      </c>
    </row>
    <row r="97" spans="2:14" ht="29.25" customHeight="1">
      <c r="B97" s="76"/>
      <c r="C97" s="76"/>
      <c r="D97" s="259"/>
      <c r="E97" s="259"/>
      <c r="F97" s="260"/>
      <c r="G97" s="260"/>
      <c r="H97" s="260"/>
      <c r="I97" s="77"/>
      <c r="J97" s="78"/>
      <c r="K97" s="79"/>
      <c r="L97" s="79">
        <f t="shared" si="1"/>
        <v>0</v>
      </c>
      <c r="M97" s="80"/>
      <c r="N97" s="81">
        <v>0</v>
      </c>
    </row>
    <row r="98" spans="2:14" ht="29.25" customHeight="1">
      <c r="B98" s="76"/>
      <c r="C98" s="76"/>
      <c r="D98" s="259"/>
      <c r="E98" s="259"/>
      <c r="F98" s="260"/>
      <c r="G98" s="260"/>
      <c r="H98" s="260"/>
      <c r="I98" s="77"/>
      <c r="J98" s="78"/>
      <c r="K98" s="79"/>
      <c r="L98" s="79">
        <f t="shared" si="1"/>
        <v>0</v>
      </c>
      <c r="M98" s="80"/>
      <c r="N98" s="81">
        <v>0</v>
      </c>
    </row>
    <row r="99" spans="2:14" ht="29.25" customHeight="1">
      <c r="B99" s="76"/>
      <c r="C99" s="76"/>
      <c r="D99" s="259"/>
      <c r="E99" s="259"/>
      <c r="F99" s="260"/>
      <c r="G99" s="260"/>
      <c r="H99" s="260"/>
      <c r="I99" s="77"/>
      <c r="J99" s="78"/>
      <c r="K99" s="79"/>
      <c r="L99" s="79">
        <f t="shared" si="1"/>
        <v>0</v>
      </c>
      <c r="M99" s="80"/>
      <c r="N99" s="81">
        <v>0</v>
      </c>
    </row>
    <row r="100" spans="2:14" ht="29.25" customHeight="1">
      <c r="B100" s="76"/>
      <c r="C100" s="76"/>
      <c r="D100" s="259"/>
      <c r="E100" s="259"/>
      <c r="F100" s="260"/>
      <c r="G100" s="260"/>
      <c r="H100" s="260"/>
      <c r="I100" s="77"/>
      <c r="J100" s="78"/>
      <c r="K100" s="79"/>
      <c r="L100" s="79">
        <f t="shared" si="1"/>
        <v>0</v>
      </c>
      <c r="M100" s="80"/>
      <c r="N100" s="81">
        <v>0</v>
      </c>
    </row>
    <row r="101" spans="2:14" ht="29.25" customHeight="1">
      <c r="B101" s="76"/>
      <c r="C101" s="76"/>
      <c r="D101" s="259"/>
      <c r="E101" s="259"/>
      <c r="F101" s="260"/>
      <c r="G101" s="260"/>
      <c r="H101" s="260"/>
      <c r="I101" s="77"/>
      <c r="J101" s="78"/>
      <c r="K101" s="79"/>
      <c r="L101" s="79">
        <f t="shared" si="1"/>
        <v>0</v>
      </c>
      <c r="M101" s="80"/>
      <c r="N101" s="81">
        <v>0</v>
      </c>
    </row>
    <row r="102" spans="2:14" ht="29.25" customHeight="1">
      <c r="B102" s="76">
        <v>0</v>
      </c>
      <c r="C102" s="76"/>
      <c r="D102" s="259"/>
      <c r="E102" s="259"/>
      <c r="F102" s="260"/>
      <c r="G102" s="260"/>
      <c r="H102" s="260"/>
      <c r="I102" s="77"/>
      <c r="J102" s="78"/>
      <c r="K102" s="79"/>
      <c r="L102" s="79">
        <f t="shared" si="1"/>
        <v>0</v>
      </c>
      <c r="M102" s="80"/>
      <c r="N102" s="81">
        <v>0</v>
      </c>
    </row>
    <row r="103" spans="2:14" ht="29.25" customHeight="1">
      <c r="B103" s="76"/>
      <c r="C103" s="76"/>
      <c r="D103" s="259"/>
      <c r="E103" s="259"/>
      <c r="F103" s="260"/>
      <c r="G103" s="260"/>
      <c r="H103" s="260"/>
      <c r="I103" s="77"/>
      <c r="J103" s="78"/>
      <c r="K103" s="79"/>
      <c r="L103" s="79">
        <f t="shared" si="1"/>
        <v>0</v>
      </c>
      <c r="M103" s="80"/>
      <c r="N103" s="81">
        <v>0</v>
      </c>
    </row>
    <row r="104" spans="2:14" ht="29.25" customHeight="1">
      <c r="B104" s="76"/>
      <c r="C104" s="76"/>
      <c r="D104" s="259"/>
      <c r="E104" s="259"/>
      <c r="F104" s="260"/>
      <c r="G104" s="260"/>
      <c r="H104" s="260"/>
      <c r="I104" s="77"/>
      <c r="J104" s="78"/>
      <c r="K104" s="79"/>
      <c r="L104" s="79">
        <f t="shared" si="1"/>
        <v>0</v>
      </c>
      <c r="M104" s="80"/>
      <c r="N104" s="81">
        <v>0</v>
      </c>
    </row>
    <row r="105" spans="2:14" ht="29.25" customHeight="1">
      <c r="B105" s="76"/>
      <c r="C105" s="76"/>
      <c r="D105" s="259"/>
      <c r="E105" s="259"/>
      <c r="F105" s="260"/>
      <c r="G105" s="260"/>
      <c r="H105" s="260"/>
      <c r="I105" s="77"/>
      <c r="J105" s="78"/>
      <c r="K105" s="79"/>
      <c r="L105" s="79">
        <f t="shared" si="1"/>
        <v>0</v>
      </c>
      <c r="M105" s="80"/>
      <c r="N105" s="81">
        <v>0</v>
      </c>
    </row>
    <row r="106" spans="2:14" ht="29.25" customHeight="1">
      <c r="B106" s="76"/>
      <c r="C106" s="76"/>
      <c r="D106" s="259"/>
      <c r="E106" s="259"/>
      <c r="F106" s="260"/>
      <c r="G106" s="260"/>
      <c r="H106" s="260"/>
      <c r="I106" s="77"/>
      <c r="J106" s="78"/>
      <c r="K106" s="79"/>
      <c r="L106" s="79">
        <f t="shared" si="1"/>
        <v>0</v>
      </c>
      <c r="M106" s="80"/>
      <c r="N106" s="81">
        <v>0</v>
      </c>
    </row>
    <row r="107" spans="2:14" ht="29.25" customHeight="1">
      <c r="B107" s="76"/>
      <c r="C107" s="76"/>
      <c r="D107" s="259"/>
      <c r="E107" s="259"/>
      <c r="F107" s="260"/>
      <c r="G107" s="260"/>
      <c r="H107" s="260"/>
      <c r="I107" s="77"/>
      <c r="J107" s="78"/>
      <c r="K107" s="79"/>
      <c r="L107" s="79">
        <f t="shared" si="1"/>
        <v>0</v>
      </c>
      <c r="M107" s="80"/>
      <c r="N107" s="81">
        <v>0</v>
      </c>
    </row>
    <row r="108" spans="2:14" ht="29.25" customHeight="1">
      <c r="B108" s="76"/>
      <c r="C108" s="76"/>
      <c r="D108" s="259"/>
      <c r="E108" s="259"/>
      <c r="F108" s="260"/>
      <c r="G108" s="260"/>
      <c r="H108" s="260"/>
      <c r="I108" s="77"/>
      <c r="J108" s="78"/>
      <c r="K108" s="79"/>
      <c r="L108" s="79">
        <f t="shared" si="1"/>
        <v>0</v>
      </c>
      <c r="M108" s="80"/>
      <c r="N108" s="81">
        <v>0</v>
      </c>
    </row>
    <row r="109" spans="2:14" ht="29.25" customHeight="1">
      <c r="B109" s="76"/>
      <c r="C109" s="76"/>
      <c r="D109" s="259"/>
      <c r="E109" s="259"/>
      <c r="F109" s="260"/>
      <c r="G109" s="260"/>
      <c r="H109" s="260"/>
      <c r="I109" s="77"/>
      <c r="J109" s="78"/>
      <c r="K109" s="79"/>
      <c r="L109" s="79">
        <f t="shared" si="1"/>
        <v>0</v>
      </c>
      <c r="M109" s="80"/>
      <c r="N109" s="81">
        <v>0</v>
      </c>
    </row>
    <row r="110" spans="2:14" ht="29.25" customHeight="1">
      <c r="B110" s="76"/>
      <c r="C110" s="76"/>
      <c r="D110" s="259"/>
      <c r="E110" s="259"/>
      <c r="F110" s="260"/>
      <c r="G110" s="260"/>
      <c r="H110" s="260"/>
      <c r="I110" s="77"/>
      <c r="J110" s="78"/>
      <c r="K110" s="79"/>
      <c r="L110" s="79">
        <f t="shared" si="1"/>
        <v>0</v>
      </c>
      <c r="M110" s="80"/>
      <c r="N110" s="81">
        <v>0</v>
      </c>
    </row>
    <row r="111" spans="2:14" ht="29.25" customHeight="1">
      <c r="B111" s="76"/>
      <c r="C111" s="76"/>
      <c r="D111" s="259"/>
      <c r="E111" s="259"/>
      <c r="F111" s="260"/>
      <c r="G111" s="260"/>
      <c r="H111" s="260"/>
      <c r="I111" s="77"/>
      <c r="J111" s="78"/>
      <c r="K111" s="79"/>
      <c r="L111" s="79">
        <f t="shared" si="1"/>
        <v>0</v>
      </c>
      <c r="M111" s="80"/>
      <c r="N111" s="81">
        <v>0</v>
      </c>
    </row>
    <row r="112" spans="2:14" ht="29.25" customHeight="1">
      <c r="B112" s="76"/>
      <c r="C112" s="76"/>
      <c r="D112" s="259"/>
      <c r="E112" s="259"/>
      <c r="F112" s="260"/>
      <c r="G112" s="260"/>
      <c r="H112" s="260"/>
      <c r="I112" s="77"/>
      <c r="J112" s="78"/>
      <c r="K112" s="79"/>
      <c r="L112" s="79">
        <f t="shared" si="1"/>
        <v>0</v>
      </c>
      <c r="M112" s="80"/>
      <c r="N112" s="81">
        <v>0</v>
      </c>
    </row>
    <row r="113" spans="2:14" ht="29.25" customHeight="1">
      <c r="B113" s="76"/>
      <c r="C113" s="76"/>
      <c r="D113" s="259"/>
      <c r="E113" s="259"/>
      <c r="F113" s="260"/>
      <c r="G113" s="260"/>
      <c r="H113" s="260"/>
      <c r="I113" s="77"/>
      <c r="J113" s="78"/>
      <c r="K113" s="79"/>
      <c r="L113" s="79">
        <f t="shared" si="1"/>
        <v>0</v>
      </c>
      <c r="M113" s="80"/>
      <c r="N113" s="81">
        <v>0</v>
      </c>
    </row>
    <row r="114" spans="2:14" ht="29.25" customHeight="1">
      <c r="B114" s="76"/>
      <c r="C114" s="76"/>
      <c r="D114" s="259"/>
      <c r="E114" s="259"/>
      <c r="F114" s="260"/>
      <c r="G114" s="260"/>
      <c r="H114" s="260"/>
      <c r="I114" s="77"/>
      <c r="J114" s="78"/>
      <c r="K114" s="79"/>
      <c r="L114" s="79">
        <f t="shared" si="1"/>
        <v>0</v>
      </c>
      <c r="M114" s="80"/>
      <c r="N114" s="81">
        <v>0</v>
      </c>
    </row>
    <row r="115" spans="2:14" ht="29.25" customHeight="1">
      <c r="B115" s="76"/>
      <c r="C115" s="76"/>
      <c r="D115" s="259"/>
      <c r="E115" s="259"/>
      <c r="F115" s="260"/>
      <c r="G115" s="260"/>
      <c r="H115" s="260"/>
      <c r="I115" s="77"/>
      <c r="J115" s="78"/>
      <c r="K115" s="79"/>
      <c r="L115" s="79">
        <f t="shared" si="1"/>
        <v>0</v>
      </c>
      <c r="M115" s="80"/>
      <c r="N115" s="81">
        <v>0</v>
      </c>
    </row>
    <row r="116" spans="2:14" ht="29.25" customHeight="1">
      <c r="B116" s="76"/>
      <c r="C116" s="76"/>
      <c r="D116" s="259"/>
      <c r="E116" s="259"/>
      <c r="F116" s="260"/>
      <c r="G116" s="260"/>
      <c r="H116" s="260"/>
      <c r="I116" s="77"/>
      <c r="J116" s="78"/>
      <c r="K116" s="79"/>
      <c r="L116" s="79">
        <f t="shared" si="1"/>
        <v>0</v>
      </c>
      <c r="M116" s="80"/>
      <c r="N116" s="81">
        <v>0</v>
      </c>
    </row>
    <row r="117" spans="2:14" ht="29.25" customHeight="1">
      <c r="B117" s="76"/>
      <c r="C117" s="76"/>
      <c r="D117" s="259"/>
      <c r="E117" s="259"/>
      <c r="F117" s="260"/>
      <c r="G117" s="260"/>
      <c r="H117" s="260"/>
      <c r="I117" s="77"/>
      <c r="J117" s="78"/>
      <c r="K117" s="79"/>
      <c r="L117" s="79">
        <f t="shared" si="1"/>
        <v>0</v>
      </c>
      <c r="M117" s="80"/>
      <c r="N117" s="81">
        <v>0</v>
      </c>
    </row>
    <row r="118" spans="2:14" ht="29.25" customHeight="1">
      <c r="B118" s="76"/>
      <c r="C118" s="76"/>
      <c r="D118" s="259"/>
      <c r="E118" s="259"/>
      <c r="F118" s="260"/>
      <c r="G118" s="260"/>
      <c r="H118" s="260"/>
      <c r="I118" s="77"/>
      <c r="J118" s="78"/>
      <c r="K118" s="79"/>
      <c r="L118" s="79">
        <f t="shared" si="1"/>
        <v>0</v>
      </c>
      <c r="M118" s="80"/>
      <c r="N118" s="81">
        <v>0</v>
      </c>
    </row>
    <row r="119" spans="2:14" ht="29.25" customHeight="1">
      <c r="B119" s="76"/>
      <c r="C119" s="76"/>
      <c r="D119" s="259"/>
      <c r="E119" s="259"/>
      <c r="F119" s="260"/>
      <c r="G119" s="260"/>
      <c r="H119" s="260"/>
      <c r="I119" s="77"/>
      <c r="J119" s="78"/>
      <c r="K119" s="79"/>
      <c r="L119" s="79">
        <f t="shared" si="1"/>
        <v>0</v>
      </c>
      <c r="M119" s="80"/>
      <c r="N119" s="81">
        <v>0</v>
      </c>
    </row>
    <row r="120" spans="2:14" ht="29.25" customHeight="1">
      <c r="B120" s="76"/>
      <c r="C120" s="76"/>
      <c r="D120" s="259"/>
      <c r="E120" s="259"/>
      <c r="F120" s="260"/>
      <c r="G120" s="260"/>
      <c r="H120" s="260"/>
      <c r="I120" s="77"/>
      <c r="J120" s="78"/>
      <c r="K120" s="79"/>
      <c r="L120" s="79">
        <f t="shared" si="1"/>
        <v>0</v>
      </c>
      <c r="M120" s="80"/>
      <c r="N120" s="81">
        <v>0</v>
      </c>
    </row>
    <row r="121" spans="2:14" ht="29.25" customHeight="1">
      <c r="B121" s="76"/>
      <c r="C121" s="76"/>
      <c r="D121" s="259"/>
      <c r="E121" s="259"/>
      <c r="F121" s="260"/>
      <c r="G121" s="260"/>
      <c r="H121" s="260"/>
      <c r="I121" s="77"/>
      <c r="J121" s="78"/>
      <c r="K121" s="79"/>
      <c r="L121" s="79">
        <f t="shared" si="1"/>
        <v>0</v>
      </c>
      <c r="M121" s="80"/>
      <c r="N121" s="81">
        <v>0</v>
      </c>
    </row>
    <row r="122" spans="2:14" ht="29.25" customHeight="1">
      <c r="B122" s="76"/>
      <c r="C122" s="76"/>
      <c r="D122" s="259"/>
      <c r="E122" s="259"/>
      <c r="F122" s="260"/>
      <c r="G122" s="260"/>
      <c r="H122" s="260"/>
      <c r="I122" s="77"/>
      <c r="J122" s="78"/>
      <c r="K122" s="79"/>
      <c r="L122" s="79">
        <f t="shared" si="1"/>
        <v>0</v>
      </c>
      <c r="M122" s="80"/>
      <c r="N122" s="81">
        <v>0</v>
      </c>
    </row>
    <row r="123" spans="2:14" ht="29.25" customHeight="1">
      <c r="B123" s="76"/>
      <c r="C123" s="76"/>
      <c r="D123" s="259"/>
      <c r="E123" s="259"/>
      <c r="F123" s="260"/>
      <c r="G123" s="260"/>
      <c r="H123" s="260"/>
      <c r="I123" s="77"/>
      <c r="J123" s="78"/>
      <c r="K123" s="79"/>
      <c r="L123" s="79">
        <f t="shared" si="1"/>
        <v>0</v>
      </c>
      <c r="M123" s="80"/>
      <c r="N123" s="81">
        <v>0</v>
      </c>
    </row>
    <row r="124" spans="2:14" ht="29.25" customHeight="1">
      <c r="B124" s="76"/>
      <c r="C124" s="76"/>
      <c r="D124" s="259"/>
      <c r="E124" s="259"/>
      <c r="F124" s="260"/>
      <c r="G124" s="260"/>
      <c r="H124" s="260"/>
      <c r="I124" s="77"/>
      <c r="J124" s="78"/>
      <c r="K124" s="79"/>
      <c r="L124" s="79">
        <f t="shared" si="1"/>
        <v>0</v>
      </c>
      <c r="M124" s="80"/>
      <c r="N124" s="81">
        <v>0</v>
      </c>
    </row>
    <row r="125" spans="2:14" ht="29.25" customHeight="1">
      <c r="B125" s="76">
        <v>0</v>
      </c>
      <c r="C125" s="76"/>
      <c r="D125" s="259"/>
      <c r="E125" s="259"/>
      <c r="F125" s="260"/>
      <c r="G125" s="260"/>
      <c r="H125" s="260"/>
      <c r="I125" s="77"/>
      <c r="J125" s="78"/>
      <c r="K125" s="79"/>
      <c r="L125" s="79">
        <f t="shared" si="1"/>
        <v>0</v>
      </c>
      <c r="M125" s="80"/>
      <c r="N125" s="81">
        <v>0</v>
      </c>
    </row>
    <row r="126" spans="2:14" ht="29.25" customHeight="1">
      <c r="B126" s="76">
        <v>0</v>
      </c>
      <c r="C126" s="76"/>
      <c r="D126" s="259"/>
      <c r="E126" s="259"/>
      <c r="F126" s="260"/>
      <c r="G126" s="260"/>
      <c r="H126" s="260"/>
      <c r="I126" s="77"/>
      <c r="J126" s="78"/>
      <c r="K126" s="79"/>
      <c r="L126" s="79">
        <f t="shared" si="1"/>
        <v>0</v>
      </c>
      <c r="M126" s="80"/>
      <c r="N126" s="81">
        <v>0</v>
      </c>
    </row>
    <row r="127" spans="2:14" ht="29.25" customHeight="1">
      <c r="B127" s="76"/>
      <c r="C127" s="76"/>
      <c r="D127" s="259"/>
      <c r="E127" s="259"/>
      <c r="F127" s="260"/>
      <c r="G127" s="260"/>
      <c r="H127" s="260"/>
      <c r="I127" s="77"/>
      <c r="J127" s="78"/>
      <c r="K127" s="79"/>
      <c r="L127" s="79">
        <f t="shared" si="1"/>
        <v>0</v>
      </c>
      <c r="M127" s="80"/>
      <c r="N127" s="81">
        <v>0</v>
      </c>
    </row>
    <row r="128" spans="2:14" ht="29.25" customHeight="1">
      <c r="B128" s="76"/>
      <c r="C128" s="76"/>
      <c r="D128" s="259"/>
      <c r="E128" s="259"/>
      <c r="F128" s="260"/>
      <c r="G128" s="260"/>
      <c r="H128" s="260"/>
      <c r="I128" s="77"/>
      <c r="J128" s="78"/>
      <c r="K128" s="79"/>
      <c r="L128" s="79">
        <f t="shared" si="1"/>
        <v>0</v>
      </c>
      <c r="M128" s="80"/>
      <c r="N128" s="81">
        <v>0</v>
      </c>
    </row>
    <row r="129" spans="2:14" ht="29.25" customHeight="1">
      <c r="B129" s="76"/>
      <c r="C129" s="76"/>
      <c r="D129" s="259"/>
      <c r="E129" s="259"/>
      <c r="F129" s="260"/>
      <c r="G129" s="260"/>
      <c r="H129" s="260"/>
      <c r="I129" s="77"/>
      <c r="J129" s="78"/>
      <c r="K129" s="79"/>
      <c r="L129" s="79">
        <f t="shared" si="1"/>
        <v>0</v>
      </c>
      <c r="M129" s="80"/>
      <c r="N129" s="81">
        <v>0</v>
      </c>
    </row>
    <row r="130" spans="2:14" ht="29.25" customHeight="1">
      <c r="B130" s="76"/>
      <c r="C130" s="76"/>
      <c r="D130" s="259"/>
      <c r="E130" s="259"/>
      <c r="F130" s="260"/>
      <c r="G130" s="260"/>
      <c r="H130" s="260"/>
      <c r="I130" s="77"/>
      <c r="J130" s="78"/>
      <c r="K130" s="79"/>
      <c r="L130" s="79">
        <f t="shared" si="1"/>
        <v>0</v>
      </c>
      <c r="M130" s="80"/>
      <c r="N130" s="81">
        <v>0</v>
      </c>
    </row>
    <row r="131" spans="2:14" ht="29.25" customHeight="1">
      <c r="B131" s="76"/>
      <c r="C131" s="76"/>
      <c r="D131" s="259"/>
      <c r="E131" s="259"/>
      <c r="F131" s="260"/>
      <c r="G131" s="260"/>
      <c r="H131" s="260"/>
      <c r="I131" s="77"/>
      <c r="J131" s="78"/>
      <c r="K131" s="79"/>
      <c r="L131" s="79">
        <f t="shared" si="1"/>
        <v>0</v>
      </c>
      <c r="M131" s="80"/>
      <c r="N131" s="81">
        <v>0</v>
      </c>
    </row>
    <row r="132" spans="2:14" ht="29.25" customHeight="1">
      <c r="B132" s="76"/>
      <c r="C132" s="76"/>
      <c r="D132" s="259"/>
      <c r="E132" s="259"/>
      <c r="F132" s="260"/>
      <c r="G132" s="260"/>
      <c r="H132" s="260"/>
      <c r="I132" s="77"/>
      <c r="J132" s="78"/>
      <c r="K132" s="79"/>
      <c r="L132" s="79">
        <f t="shared" si="1"/>
        <v>0</v>
      </c>
      <c r="M132" s="80"/>
      <c r="N132" s="81">
        <v>0</v>
      </c>
    </row>
    <row r="133" spans="2:14" ht="29.25" customHeight="1">
      <c r="B133" s="76"/>
      <c r="C133" s="76"/>
      <c r="D133" s="259"/>
      <c r="E133" s="259"/>
      <c r="F133" s="260"/>
      <c r="G133" s="260"/>
      <c r="H133" s="260"/>
      <c r="I133" s="77"/>
      <c r="J133" s="78"/>
      <c r="K133" s="79"/>
      <c r="L133" s="79">
        <f t="shared" si="1"/>
        <v>0</v>
      </c>
      <c r="M133" s="80"/>
      <c r="N133" s="81">
        <v>0</v>
      </c>
    </row>
    <row r="134" spans="2:14" ht="29.25" customHeight="1">
      <c r="B134" s="76"/>
      <c r="C134" s="76"/>
      <c r="D134" s="259"/>
      <c r="E134" s="259"/>
      <c r="F134" s="260"/>
      <c r="G134" s="260"/>
      <c r="H134" s="260"/>
      <c r="I134" s="77"/>
      <c r="J134" s="78"/>
      <c r="K134" s="79"/>
      <c r="L134" s="79">
        <f t="shared" ref="L134:L197" si="2">ROUND(I134*K134,0)</f>
        <v>0</v>
      </c>
      <c r="M134" s="80"/>
      <c r="N134" s="81">
        <v>0</v>
      </c>
    </row>
    <row r="135" spans="2:14" ht="29.25" customHeight="1">
      <c r="B135" s="76"/>
      <c r="C135" s="76"/>
      <c r="D135" s="259"/>
      <c r="E135" s="259"/>
      <c r="F135" s="260"/>
      <c r="G135" s="260"/>
      <c r="H135" s="260"/>
      <c r="I135" s="77"/>
      <c r="J135" s="78"/>
      <c r="K135" s="79"/>
      <c r="L135" s="79">
        <f t="shared" si="2"/>
        <v>0</v>
      </c>
      <c r="M135" s="80"/>
      <c r="N135" s="81">
        <v>0</v>
      </c>
    </row>
    <row r="136" spans="2:14" ht="29.25" customHeight="1">
      <c r="B136" s="76"/>
      <c r="C136" s="76"/>
      <c r="D136" s="259"/>
      <c r="E136" s="259"/>
      <c r="F136" s="260"/>
      <c r="G136" s="260"/>
      <c r="H136" s="260"/>
      <c r="I136" s="77"/>
      <c r="J136" s="78"/>
      <c r="K136" s="79"/>
      <c r="L136" s="79">
        <f t="shared" si="2"/>
        <v>0</v>
      </c>
      <c r="M136" s="80"/>
      <c r="N136" s="81">
        <v>0</v>
      </c>
    </row>
    <row r="137" spans="2:14" ht="29.25" customHeight="1">
      <c r="B137" s="76"/>
      <c r="C137" s="76"/>
      <c r="D137" s="259"/>
      <c r="E137" s="259"/>
      <c r="F137" s="260"/>
      <c r="G137" s="260"/>
      <c r="H137" s="260"/>
      <c r="I137" s="77"/>
      <c r="J137" s="78"/>
      <c r="K137" s="79"/>
      <c r="L137" s="79">
        <f t="shared" si="2"/>
        <v>0</v>
      </c>
      <c r="M137" s="80"/>
      <c r="N137" s="81">
        <v>0</v>
      </c>
    </row>
    <row r="138" spans="2:14" ht="29.25" customHeight="1">
      <c r="B138" s="76"/>
      <c r="C138" s="76"/>
      <c r="D138" s="259"/>
      <c r="E138" s="259"/>
      <c r="F138" s="260"/>
      <c r="G138" s="260"/>
      <c r="H138" s="260"/>
      <c r="I138" s="77"/>
      <c r="J138" s="78"/>
      <c r="K138" s="79"/>
      <c r="L138" s="79">
        <f t="shared" si="2"/>
        <v>0</v>
      </c>
      <c r="M138" s="80"/>
      <c r="N138" s="81">
        <v>0</v>
      </c>
    </row>
    <row r="139" spans="2:14" ht="29.25" customHeight="1">
      <c r="B139" s="76"/>
      <c r="C139" s="76"/>
      <c r="D139" s="259"/>
      <c r="E139" s="259"/>
      <c r="F139" s="260"/>
      <c r="G139" s="260"/>
      <c r="H139" s="260"/>
      <c r="I139" s="77"/>
      <c r="J139" s="78"/>
      <c r="K139" s="79"/>
      <c r="L139" s="79">
        <f t="shared" si="2"/>
        <v>0</v>
      </c>
      <c r="M139" s="80"/>
      <c r="N139" s="81">
        <v>0</v>
      </c>
    </row>
    <row r="140" spans="2:14" ht="29.25" customHeight="1">
      <c r="B140" s="76"/>
      <c r="C140" s="76"/>
      <c r="D140" s="259"/>
      <c r="E140" s="259"/>
      <c r="F140" s="260"/>
      <c r="G140" s="260"/>
      <c r="H140" s="260"/>
      <c r="I140" s="77"/>
      <c r="J140" s="78"/>
      <c r="K140" s="79"/>
      <c r="L140" s="79">
        <f t="shared" si="2"/>
        <v>0</v>
      </c>
      <c r="M140" s="80"/>
      <c r="N140" s="81">
        <v>0</v>
      </c>
    </row>
    <row r="141" spans="2:14" ht="29.25" customHeight="1">
      <c r="B141" s="76"/>
      <c r="C141" s="76"/>
      <c r="D141" s="259"/>
      <c r="E141" s="259"/>
      <c r="F141" s="260"/>
      <c r="G141" s="260"/>
      <c r="H141" s="260"/>
      <c r="I141" s="77"/>
      <c r="J141" s="78"/>
      <c r="K141" s="79"/>
      <c r="L141" s="79">
        <f t="shared" si="2"/>
        <v>0</v>
      </c>
      <c r="M141" s="80"/>
      <c r="N141" s="81">
        <v>0</v>
      </c>
    </row>
    <row r="142" spans="2:14" ht="29.25" customHeight="1">
      <c r="B142" s="76"/>
      <c r="C142" s="76"/>
      <c r="D142" s="259"/>
      <c r="E142" s="259"/>
      <c r="F142" s="260"/>
      <c r="G142" s="260"/>
      <c r="H142" s="260"/>
      <c r="I142" s="77"/>
      <c r="J142" s="78"/>
      <c r="K142" s="79"/>
      <c r="L142" s="79">
        <f t="shared" si="2"/>
        <v>0</v>
      </c>
      <c r="M142" s="80"/>
      <c r="N142" s="81">
        <v>0</v>
      </c>
    </row>
    <row r="143" spans="2:14" ht="29.25" customHeight="1">
      <c r="B143" s="76"/>
      <c r="C143" s="76"/>
      <c r="D143" s="259"/>
      <c r="E143" s="259"/>
      <c r="F143" s="260"/>
      <c r="G143" s="260"/>
      <c r="H143" s="260"/>
      <c r="I143" s="77"/>
      <c r="J143" s="78"/>
      <c r="K143" s="79"/>
      <c r="L143" s="79">
        <f t="shared" si="2"/>
        <v>0</v>
      </c>
      <c r="M143" s="80"/>
      <c r="N143" s="81">
        <v>0</v>
      </c>
    </row>
    <row r="144" spans="2:14" ht="29.25" customHeight="1">
      <c r="B144" s="76"/>
      <c r="C144" s="76"/>
      <c r="D144" s="259"/>
      <c r="E144" s="259"/>
      <c r="F144" s="260"/>
      <c r="G144" s="260"/>
      <c r="H144" s="260"/>
      <c r="I144" s="77"/>
      <c r="J144" s="78"/>
      <c r="K144" s="79"/>
      <c r="L144" s="79">
        <f t="shared" si="2"/>
        <v>0</v>
      </c>
      <c r="M144" s="80"/>
      <c r="N144" s="81">
        <v>0</v>
      </c>
    </row>
    <row r="145" spans="2:14" ht="29.25" customHeight="1">
      <c r="B145" s="76"/>
      <c r="C145" s="76"/>
      <c r="D145" s="259"/>
      <c r="E145" s="259"/>
      <c r="F145" s="260"/>
      <c r="G145" s="260"/>
      <c r="H145" s="260"/>
      <c r="I145" s="77"/>
      <c r="J145" s="78"/>
      <c r="K145" s="79"/>
      <c r="L145" s="79">
        <f t="shared" si="2"/>
        <v>0</v>
      </c>
      <c r="M145" s="80"/>
      <c r="N145" s="81">
        <v>0</v>
      </c>
    </row>
    <row r="146" spans="2:14" ht="29.25" customHeight="1">
      <c r="B146" s="76"/>
      <c r="C146" s="76"/>
      <c r="D146" s="259"/>
      <c r="E146" s="259"/>
      <c r="F146" s="260"/>
      <c r="G146" s="260"/>
      <c r="H146" s="260"/>
      <c r="I146" s="77"/>
      <c r="J146" s="78"/>
      <c r="K146" s="79"/>
      <c r="L146" s="79">
        <f t="shared" si="2"/>
        <v>0</v>
      </c>
      <c r="M146" s="80"/>
      <c r="N146" s="81">
        <v>0</v>
      </c>
    </row>
    <row r="147" spans="2:14" ht="29.25" customHeight="1">
      <c r="B147" s="76"/>
      <c r="C147" s="76"/>
      <c r="D147" s="259"/>
      <c r="E147" s="259"/>
      <c r="F147" s="260"/>
      <c r="G147" s="260"/>
      <c r="H147" s="260"/>
      <c r="I147" s="77"/>
      <c r="J147" s="78"/>
      <c r="K147" s="79"/>
      <c r="L147" s="79">
        <f t="shared" si="2"/>
        <v>0</v>
      </c>
      <c r="M147" s="80"/>
      <c r="N147" s="81">
        <v>0</v>
      </c>
    </row>
    <row r="148" spans="2:14" ht="29.25" customHeight="1">
      <c r="B148" s="76"/>
      <c r="C148" s="76"/>
      <c r="D148" s="259"/>
      <c r="E148" s="259"/>
      <c r="F148" s="260"/>
      <c r="G148" s="260"/>
      <c r="H148" s="260"/>
      <c r="I148" s="77"/>
      <c r="J148" s="78"/>
      <c r="K148" s="79"/>
      <c r="L148" s="79">
        <f t="shared" si="2"/>
        <v>0</v>
      </c>
      <c r="M148" s="80"/>
      <c r="N148" s="81">
        <v>0</v>
      </c>
    </row>
    <row r="149" spans="2:14" ht="29.25" customHeight="1">
      <c r="B149" s="76">
        <v>0</v>
      </c>
      <c r="C149" s="76"/>
      <c r="D149" s="259"/>
      <c r="E149" s="259"/>
      <c r="F149" s="260"/>
      <c r="G149" s="260"/>
      <c r="H149" s="260"/>
      <c r="I149" s="77"/>
      <c r="J149" s="78"/>
      <c r="K149" s="79"/>
      <c r="L149" s="79">
        <f t="shared" si="2"/>
        <v>0</v>
      </c>
      <c r="M149" s="80"/>
      <c r="N149" s="81">
        <v>0</v>
      </c>
    </row>
    <row r="150" spans="2:14" ht="29.25" customHeight="1">
      <c r="B150" s="76">
        <v>0</v>
      </c>
      <c r="C150" s="76"/>
      <c r="D150" s="259"/>
      <c r="E150" s="259"/>
      <c r="F150" s="260"/>
      <c r="G150" s="260"/>
      <c r="H150" s="260"/>
      <c r="I150" s="77"/>
      <c r="J150" s="78"/>
      <c r="K150" s="79"/>
      <c r="L150" s="79">
        <f t="shared" si="2"/>
        <v>0</v>
      </c>
      <c r="M150" s="80"/>
      <c r="N150" s="81">
        <v>0</v>
      </c>
    </row>
    <row r="151" spans="2:14" ht="29.25" customHeight="1">
      <c r="B151" s="76">
        <v>0</v>
      </c>
      <c r="C151" s="76"/>
      <c r="D151" s="259"/>
      <c r="E151" s="259"/>
      <c r="F151" s="260"/>
      <c r="G151" s="260"/>
      <c r="H151" s="260"/>
      <c r="I151" s="77"/>
      <c r="J151" s="78"/>
      <c r="K151" s="79"/>
      <c r="L151" s="79">
        <f t="shared" si="2"/>
        <v>0</v>
      </c>
      <c r="M151" s="80"/>
      <c r="N151" s="81">
        <v>0</v>
      </c>
    </row>
    <row r="152" spans="2:14" ht="29.25" customHeight="1">
      <c r="B152" s="76">
        <v>0</v>
      </c>
      <c r="C152" s="76"/>
      <c r="D152" s="259"/>
      <c r="E152" s="259"/>
      <c r="F152" s="260"/>
      <c r="G152" s="260"/>
      <c r="H152" s="260"/>
      <c r="I152" s="77"/>
      <c r="J152" s="78"/>
      <c r="K152" s="79"/>
      <c r="L152" s="79">
        <f t="shared" si="2"/>
        <v>0</v>
      </c>
      <c r="M152" s="80"/>
      <c r="N152" s="81">
        <v>0</v>
      </c>
    </row>
    <row r="153" spans="2:14" ht="29.25" customHeight="1">
      <c r="B153" s="76">
        <v>0</v>
      </c>
      <c r="C153" s="76"/>
      <c r="D153" s="259"/>
      <c r="E153" s="259"/>
      <c r="F153" s="260"/>
      <c r="G153" s="260"/>
      <c r="H153" s="260"/>
      <c r="I153" s="77"/>
      <c r="J153" s="78"/>
      <c r="K153" s="79"/>
      <c r="L153" s="79">
        <f t="shared" si="2"/>
        <v>0</v>
      </c>
      <c r="M153" s="80"/>
      <c r="N153" s="81">
        <v>0</v>
      </c>
    </row>
    <row r="154" spans="2:14" ht="29.25" customHeight="1">
      <c r="B154" s="76">
        <v>0</v>
      </c>
      <c r="C154" s="76"/>
      <c r="D154" s="259"/>
      <c r="E154" s="259"/>
      <c r="F154" s="260"/>
      <c r="G154" s="260"/>
      <c r="H154" s="260"/>
      <c r="I154" s="77"/>
      <c r="J154" s="78"/>
      <c r="K154" s="79"/>
      <c r="L154" s="79">
        <f t="shared" si="2"/>
        <v>0</v>
      </c>
      <c r="M154" s="80"/>
      <c r="N154" s="81">
        <v>0</v>
      </c>
    </row>
    <row r="155" spans="2:14" ht="29.25" customHeight="1">
      <c r="B155" s="76">
        <v>0</v>
      </c>
      <c r="C155" s="76"/>
      <c r="D155" s="259"/>
      <c r="E155" s="259"/>
      <c r="F155" s="260"/>
      <c r="G155" s="260"/>
      <c r="H155" s="260"/>
      <c r="I155" s="77"/>
      <c r="J155" s="78"/>
      <c r="K155" s="79"/>
      <c r="L155" s="79">
        <f t="shared" si="2"/>
        <v>0</v>
      </c>
      <c r="M155" s="80"/>
      <c r="N155" s="81">
        <v>0</v>
      </c>
    </row>
    <row r="156" spans="2:14" ht="29.25" customHeight="1">
      <c r="B156" s="76">
        <v>0</v>
      </c>
      <c r="C156" s="76"/>
      <c r="D156" s="259"/>
      <c r="E156" s="259"/>
      <c r="F156" s="260"/>
      <c r="G156" s="260"/>
      <c r="H156" s="260"/>
      <c r="I156" s="77"/>
      <c r="J156" s="78"/>
      <c r="K156" s="79"/>
      <c r="L156" s="79">
        <f t="shared" si="2"/>
        <v>0</v>
      </c>
      <c r="M156" s="80"/>
      <c r="N156" s="81">
        <v>0</v>
      </c>
    </row>
    <row r="157" spans="2:14" ht="29.25" customHeight="1">
      <c r="B157" s="76">
        <v>0</v>
      </c>
      <c r="C157" s="76"/>
      <c r="D157" s="259"/>
      <c r="E157" s="259"/>
      <c r="F157" s="260"/>
      <c r="G157" s="260"/>
      <c r="H157" s="260"/>
      <c r="I157" s="77"/>
      <c r="J157" s="78"/>
      <c r="K157" s="79"/>
      <c r="L157" s="79">
        <f t="shared" si="2"/>
        <v>0</v>
      </c>
      <c r="M157" s="80"/>
      <c r="N157" s="81">
        <v>0</v>
      </c>
    </row>
    <row r="158" spans="2:14" ht="29.25" customHeight="1">
      <c r="B158" s="76">
        <v>0</v>
      </c>
      <c r="C158" s="76"/>
      <c r="D158" s="259"/>
      <c r="E158" s="259"/>
      <c r="F158" s="260"/>
      <c r="G158" s="260"/>
      <c r="H158" s="260"/>
      <c r="I158" s="77"/>
      <c r="J158" s="78"/>
      <c r="K158" s="79"/>
      <c r="L158" s="79">
        <f t="shared" si="2"/>
        <v>0</v>
      </c>
      <c r="M158" s="80"/>
      <c r="N158" s="81">
        <v>0</v>
      </c>
    </row>
    <row r="159" spans="2:14" ht="29.25" customHeight="1">
      <c r="B159" s="76">
        <v>0</v>
      </c>
      <c r="C159" s="76"/>
      <c r="D159" s="259"/>
      <c r="E159" s="259"/>
      <c r="F159" s="260"/>
      <c r="G159" s="260"/>
      <c r="H159" s="260"/>
      <c r="I159" s="77"/>
      <c r="J159" s="78"/>
      <c r="K159" s="79"/>
      <c r="L159" s="79">
        <f t="shared" si="2"/>
        <v>0</v>
      </c>
      <c r="M159" s="80"/>
      <c r="N159" s="81">
        <v>0</v>
      </c>
    </row>
    <row r="160" spans="2:14" ht="29.25" customHeight="1">
      <c r="B160" s="76">
        <v>0</v>
      </c>
      <c r="C160" s="76"/>
      <c r="D160" s="259"/>
      <c r="E160" s="259"/>
      <c r="F160" s="260"/>
      <c r="G160" s="260"/>
      <c r="H160" s="260"/>
      <c r="I160" s="77"/>
      <c r="J160" s="78"/>
      <c r="K160" s="79"/>
      <c r="L160" s="79">
        <f t="shared" si="2"/>
        <v>0</v>
      </c>
      <c r="M160" s="80"/>
      <c r="N160" s="81">
        <v>0</v>
      </c>
    </row>
    <row r="161" spans="2:14" ht="29.25" customHeight="1">
      <c r="B161" s="76">
        <v>0</v>
      </c>
      <c r="C161" s="76"/>
      <c r="D161" s="259"/>
      <c r="E161" s="259"/>
      <c r="F161" s="260"/>
      <c r="G161" s="260"/>
      <c r="H161" s="260"/>
      <c r="I161" s="77"/>
      <c r="J161" s="78"/>
      <c r="K161" s="79"/>
      <c r="L161" s="79">
        <f t="shared" si="2"/>
        <v>0</v>
      </c>
      <c r="M161" s="80"/>
      <c r="N161" s="81">
        <v>0</v>
      </c>
    </row>
    <row r="162" spans="2:14" ht="29.25" customHeight="1">
      <c r="B162" s="76">
        <v>0</v>
      </c>
      <c r="C162" s="76"/>
      <c r="D162" s="259"/>
      <c r="E162" s="259"/>
      <c r="F162" s="260"/>
      <c r="G162" s="260"/>
      <c r="H162" s="260"/>
      <c r="I162" s="77"/>
      <c r="J162" s="78"/>
      <c r="K162" s="79"/>
      <c r="L162" s="79">
        <f t="shared" si="2"/>
        <v>0</v>
      </c>
      <c r="M162" s="80"/>
      <c r="N162" s="81">
        <v>0</v>
      </c>
    </row>
    <row r="163" spans="2:14" ht="29.25" customHeight="1">
      <c r="B163" s="76">
        <v>0</v>
      </c>
      <c r="C163" s="76"/>
      <c r="D163" s="259"/>
      <c r="E163" s="259"/>
      <c r="F163" s="260"/>
      <c r="G163" s="260"/>
      <c r="H163" s="260"/>
      <c r="I163" s="77"/>
      <c r="J163" s="78"/>
      <c r="K163" s="79"/>
      <c r="L163" s="79">
        <f t="shared" si="2"/>
        <v>0</v>
      </c>
      <c r="M163" s="80"/>
      <c r="N163" s="81">
        <v>0</v>
      </c>
    </row>
    <row r="164" spans="2:14" ht="29.25" customHeight="1">
      <c r="B164" s="76">
        <v>0</v>
      </c>
      <c r="C164" s="76"/>
      <c r="D164" s="259"/>
      <c r="E164" s="259"/>
      <c r="F164" s="260"/>
      <c r="G164" s="260"/>
      <c r="H164" s="260"/>
      <c r="I164" s="77"/>
      <c r="J164" s="78"/>
      <c r="K164" s="79"/>
      <c r="L164" s="79">
        <f t="shared" si="2"/>
        <v>0</v>
      </c>
      <c r="M164" s="80"/>
      <c r="N164" s="81">
        <v>0</v>
      </c>
    </row>
    <row r="165" spans="2:14" ht="29.25" customHeight="1">
      <c r="B165" s="76">
        <v>0</v>
      </c>
      <c r="C165" s="76"/>
      <c r="D165" s="259"/>
      <c r="E165" s="259"/>
      <c r="F165" s="260"/>
      <c r="G165" s="260"/>
      <c r="H165" s="260"/>
      <c r="I165" s="77"/>
      <c r="J165" s="78"/>
      <c r="K165" s="79"/>
      <c r="L165" s="79">
        <f t="shared" si="2"/>
        <v>0</v>
      </c>
      <c r="M165" s="80"/>
      <c r="N165" s="81">
        <v>0</v>
      </c>
    </row>
    <row r="166" spans="2:14" ht="29.25" customHeight="1">
      <c r="B166" s="76">
        <v>0</v>
      </c>
      <c r="C166" s="76"/>
      <c r="D166" s="259"/>
      <c r="E166" s="259"/>
      <c r="F166" s="260"/>
      <c r="G166" s="260"/>
      <c r="H166" s="260"/>
      <c r="I166" s="77"/>
      <c r="J166" s="78"/>
      <c r="K166" s="79"/>
      <c r="L166" s="79">
        <f t="shared" si="2"/>
        <v>0</v>
      </c>
      <c r="M166" s="80"/>
      <c r="N166" s="81">
        <v>0</v>
      </c>
    </row>
    <row r="167" spans="2:14" ht="29.25" customHeight="1">
      <c r="B167" s="76">
        <v>0</v>
      </c>
      <c r="C167" s="76"/>
      <c r="D167" s="259"/>
      <c r="E167" s="259"/>
      <c r="F167" s="260"/>
      <c r="G167" s="260"/>
      <c r="H167" s="260"/>
      <c r="I167" s="77"/>
      <c r="J167" s="78"/>
      <c r="K167" s="79"/>
      <c r="L167" s="79">
        <f t="shared" si="2"/>
        <v>0</v>
      </c>
      <c r="M167" s="80"/>
      <c r="N167" s="81">
        <v>0</v>
      </c>
    </row>
    <row r="168" spans="2:14" ht="29.25" customHeight="1">
      <c r="B168" s="76">
        <v>0</v>
      </c>
      <c r="C168" s="76"/>
      <c r="D168" s="259"/>
      <c r="E168" s="259"/>
      <c r="F168" s="260"/>
      <c r="G168" s="260"/>
      <c r="H168" s="260"/>
      <c r="I168" s="77"/>
      <c r="J168" s="78"/>
      <c r="K168" s="79"/>
      <c r="L168" s="79">
        <f t="shared" si="2"/>
        <v>0</v>
      </c>
      <c r="M168" s="80"/>
      <c r="N168" s="81">
        <v>0</v>
      </c>
    </row>
    <row r="169" spans="2:14" ht="29.25" customHeight="1">
      <c r="B169" s="76">
        <v>0</v>
      </c>
      <c r="C169" s="76"/>
      <c r="D169" s="259"/>
      <c r="E169" s="259"/>
      <c r="F169" s="260"/>
      <c r="G169" s="260"/>
      <c r="H169" s="260"/>
      <c r="I169" s="77"/>
      <c r="J169" s="78"/>
      <c r="K169" s="79"/>
      <c r="L169" s="79">
        <f t="shared" si="2"/>
        <v>0</v>
      </c>
      <c r="M169" s="80"/>
      <c r="N169" s="81">
        <v>0</v>
      </c>
    </row>
    <row r="170" spans="2:14" ht="29.25" customHeight="1">
      <c r="B170" s="76">
        <v>0</v>
      </c>
      <c r="C170" s="76"/>
      <c r="D170" s="259"/>
      <c r="E170" s="259"/>
      <c r="F170" s="260"/>
      <c r="G170" s="260"/>
      <c r="H170" s="260"/>
      <c r="I170" s="77"/>
      <c r="J170" s="78"/>
      <c r="K170" s="79"/>
      <c r="L170" s="79">
        <f t="shared" si="2"/>
        <v>0</v>
      </c>
      <c r="M170" s="80"/>
      <c r="N170" s="81">
        <v>0</v>
      </c>
    </row>
    <row r="171" spans="2:14" ht="29.25" customHeight="1">
      <c r="B171" s="76">
        <v>0</v>
      </c>
      <c r="C171" s="76"/>
      <c r="D171" s="259"/>
      <c r="E171" s="259"/>
      <c r="F171" s="260"/>
      <c r="G171" s="260"/>
      <c r="H171" s="260"/>
      <c r="I171" s="77"/>
      <c r="J171" s="78"/>
      <c r="K171" s="79"/>
      <c r="L171" s="79">
        <f t="shared" si="2"/>
        <v>0</v>
      </c>
      <c r="M171" s="80"/>
      <c r="N171" s="81">
        <v>0</v>
      </c>
    </row>
    <row r="172" spans="2:14" ht="29.25" customHeight="1">
      <c r="B172" s="76">
        <v>0</v>
      </c>
      <c r="C172" s="76"/>
      <c r="D172" s="259"/>
      <c r="E172" s="259"/>
      <c r="F172" s="260"/>
      <c r="G172" s="260"/>
      <c r="H172" s="260"/>
      <c r="I172" s="77"/>
      <c r="J172" s="78"/>
      <c r="K172" s="79"/>
      <c r="L172" s="79">
        <f t="shared" si="2"/>
        <v>0</v>
      </c>
      <c r="M172" s="80"/>
      <c r="N172" s="81">
        <v>0</v>
      </c>
    </row>
    <row r="173" spans="2:14" ht="29.25" customHeight="1">
      <c r="B173" s="76">
        <v>0</v>
      </c>
      <c r="C173" s="76"/>
      <c r="D173" s="259"/>
      <c r="E173" s="259"/>
      <c r="F173" s="260"/>
      <c r="G173" s="260"/>
      <c r="H173" s="260"/>
      <c r="I173" s="77"/>
      <c r="J173" s="78"/>
      <c r="K173" s="79"/>
      <c r="L173" s="79">
        <f t="shared" si="2"/>
        <v>0</v>
      </c>
      <c r="M173" s="80"/>
      <c r="N173" s="81">
        <v>0</v>
      </c>
    </row>
    <row r="174" spans="2:14" ht="29.25" customHeight="1">
      <c r="B174" s="76">
        <v>0</v>
      </c>
      <c r="C174" s="76"/>
      <c r="D174" s="259"/>
      <c r="E174" s="259"/>
      <c r="F174" s="260"/>
      <c r="G174" s="260"/>
      <c r="H174" s="260"/>
      <c r="I174" s="77"/>
      <c r="J174" s="78"/>
      <c r="K174" s="79"/>
      <c r="L174" s="79">
        <f t="shared" si="2"/>
        <v>0</v>
      </c>
      <c r="M174" s="80"/>
      <c r="N174" s="81">
        <v>0</v>
      </c>
    </row>
    <row r="175" spans="2:14" ht="29.25" customHeight="1">
      <c r="B175" s="76">
        <v>0</v>
      </c>
      <c r="C175" s="76"/>
      <c r="D175" s="259"/>
      <c r="E175" s="259"/>
      <c r="F175" s="260"/>
      <c r="G175" s="260"/>
      <c r="H175" s="260"/>
      <c r="I175" s="77"/>
      <c r="J175" s="78"/>
      <c r="K175" s="79"/>
      <c r="L175" s="79">
        <f t="shared" si="2"/>
        <v>0</v>
      </c>
      <c r="M175" s="80"/>
      <c r="N175" s="81">
        <v>0</v>
      </c>
    </row>
    <row r="176" spans="2:14" ht="29.25" customHeight="1">
      <c r="B176" s="76">
        <v>0</v>
      </c>
      <c r="C176" s="76"/>
      <c r="D176" s="259"/>
      <c r="E176" s="259"/>
      <c r="F176" s="260"/>
      <c r="G176" s="260"/>
      <c r="H176" s="260"/>
      <c r="I176" s="77"/>
      <c r="J176" s="78"/>
      <c r="K176" s="79"/>
      <c r="L176" s="79">
        <f t="shared" si="2"/>
        <v>0</v>
      </c>
      <c r="M176" s="80"/>
      <c r="N176" s="81">
        <v>0</v>
      </c>
    </row>
    <row r="177" spans="2:14" ht="29.25" customHeight="1">
      <c r="B177" s="76">
        <v>0</v>
      </c>
      <c r="C177" s="76"/>
      <c r="D177" s="259"/>
      <c r="E177" s="259"/>
      <c r="F177" s="260"/>
      <c r="G177" s="260"/>
      <c r="H177" s="260"/>
      <c r="I177" s="77"/>
      <c r="J177" s="78"/>
      <c r="K177" s="79"/>
      <c r="L177" s="79">
        <f t="shared" si="2"/>
        <v>0</v>
      </c>
      <c r="M177" s="80"/>
      <c r="N177" s="81">
        <v>0</v>
      </c>
    </row>
    <row r="178" spans="2:14" ht="29.25" customHeight="1">
      <c r="B178" s="76">
        <v>0</v>
      </c>
      <c r="C178" s="76"/>
      <c r="D178" s="259"/>
      <c r="E178" s="259"/>
      <c r="F178" s="260"/>
      <c r="G178" s="260"/>
      <c r="H178" s="260"/>
      <c r="I178" s="77"/>
      <c r="J178" s="78"/>
      <c r="K178" s="79"/>
      <c r="L178" s="79">
        <f t="shared" si="2"/>
        <v>0</v>
      </c>
      <c r="M178" s="80"/>
      <c r="N178" s="81">
        <v>0</v>
      </c>
    </row>
    <row r="179" spans="2:14" ht="29.25" customHeight="1">
      <c r="B179" s="76">
        <v>0</v>
      </c>
      <c r="C179" s="76"/>
      <c r="D179" s="259"/>
      <c r="E179" s="259"/>
      <c r="F179" s="260"/>
      <c r="G179" s="260"/>
      <c r="H179" s="260"/>
      <c r="I179" s="77"/>
      <c r="J179" s="78"/>
      <c r="K179" s="79"/>
      <c r="L179" s="79">
        <f t="shared" si="2"/>
        <v>0</v>
      </c>
      <c r="M179" s="80"/>
      <c r="N179" s="81">
        <v>0</v>
      </c>
    </row>
    <row r="180" spans="2:14" ht="29.25" customHeight="1">
      <c r="B180" s="76">
        <v>0</v>
      </c>
      <c r="C180" s="76"/>
      <c r="D180" s="259"/>
      <c r="E180" s="259"/>
      <c r="F180" s="260"/>
      <c r="G180" s="260"/>
      <c r="H180" s="260"/>
      <c r="I180" s="77"/>
      <c r="J180" s="78"/>
      <c r="K180" s="79"/>
      <c r="L180" s="79">
        <f t="shared" si="2"/>
        <v>0</v>
      </c>
      <c r="M180" s="80"/>
      <c r="N180" s="81">
        <v>0</v>
      </c>
    </row>
    <row r="181" spans="2:14" ht="29.25" customHeight="1">
      <c r="B181" s="76">
        <v>0</v>
      </c>
      <c r="C181" s="76"/>
      <c r="D181" s="259"/>
      <c r="E181" s="259"/>
      <c r="F181" s="260"/>
      <c r="G181" s="260"/>
      <c r="H181" s="260"/>
      <c r="I181" s="77"/>
      <c r="J181" s="78"/>
      <c r="K181" s="79"/>
      <c r="L181" s="79">
        <f t="shared" si="2"/>
        <v>0</v>
      </c>
      <c r="M181" s="80"/>
      <c r="N181" s="81">
        <v>0</v>
      </c>
    </row>
    <row r="182" spans="2:14" ht="29.25" customHeight="1">
      <c r="B182" s="76">
        <v>0</v>
      </c>
      <c r="C182" s="76"/>
      <c r="D182" s="259"/>
      <c r="E182" s="259"/>
      <c r="F182" s="260"/>
      <c r="G182" s="260"/>
      <c r="H182" s="260"/>
      <c r="I182" s="77"/>
      <c r="J182" s="78"/>
      <c r="K182" s="79"/>
      <c r="L182" s="79">
        <f t="shared" si="2"/>
        <v>0</v>
      </c>
      <c r="M182" s="80"/>
      <c r="N182" s="81">
        <v>0</v>
      </c>
    </row>
    <row r="183" spans="2:14" ht="29.25" customHeight="1">
      <c r="B183" s="76">
        <v>0</v>
      </c>
      <c r="C183" s="76"/>
      <c r="D183" s="259"/>
      <c r="E183" s="259"/>
      <c r="F183" s="260"/>
      <c r="G183" s="260"/>
      <c r="H183" s="260"/>
      <c r="I183" s="77"/>
      <c r="J183" s="78"/>
      <c r="K183" s="79"/>
      <c r="L183" s="79">
        <f t="shared" si="2"/>
        <v>0</v>
      </c>
      <c r="M183" s="80"/>
      <c r="N183" s="81">
        <v>0</v>
      </c>
    </row>
    <row r="184" spans="2:14" ht="29.25" customHeight="1">
      <c r="B184" s="76">
        <v>0</v>
      </c>
      <c r="C184" s="76"/>
      <c r="D184" s="259"/>
      <c r="E184" s="259"/>
      <c r="F184" s="260"/>
      <c r="G184" s="260"/>
      <c r="H184" s="260"/>
      <c r="I184" s="77"/>
      <c r="J184" s="78"/>
      <c r="K184" s="79"/>
      <c r="L184" s="79">
        <f t="shared" si="2"/>
        <v>0</v>
      </c>
      <c r="M184" s="80"/>
      <c r="N184" s="81">
        <v>0</v>
      </c>
    </row>
    <row r="185" spans="2:14" ht="29.25" customHeight="1">
      <c r="B185" s="76">
        <v>0</v>
      </c>
      <c r="C185" s="76"/>
      <c r="D185" s="259"/>
      <c r="E185" s="259"/>
      <c r="F185" s="260"/>
      <c r="G185" s="260"/>
      <c r="H185" s="260"/>
      <c r="I185" s="77"/>
      <c r="J185" s="78"/>
      <c r="K185" s="79"/>
      <c r="L185" s="79">
        <f t="shared" si="2"/>
        <v>0</v>
      </c>
      <c r="M185" s="80"/>
      <c r="N185" s="81">
        <v>0</v>
      </c>
    </row>
    <row r="186" spans="2:14" ht="29.25" customHeight="1">
      <c r="B186" s="76">
        <v>0</v>
      </c>
      <c r="C186" s="76"/>
      <c r="D186" s="259"/>
      <c r="E186" s="259"/>
      <c r="F186" s="260"/>
      <c r="G186" s="260"/>
      <c r="H186" s="260"/>
      <c r="I186" s="77"/>
      <c r="J186" s="78"/>
      <c r="K186" s="79"/>
      <c r="L186" s="79">
        <f t="shared" si="2"/>
        <v>0</v>
      </c>
      <c r="M186" s="80"/>
      <c r="N186" s="81">
        <v>0</v>
      </c>
    </row>
    <row r="187" spans="2:14" ht="29.25" customHeight="1">
      <c r="B187" s="76">
        <v>0</v>
      </c>
      <c r="C187" s="76"/>
      <c r="D187" s="259"/>
      <c r="E187" s="259"/>
      <c r="F187" s="260"/>
      <c r="G187" s="260"/>
      <c r="H187" s="260"/>
      <c r="I187" s="77"/>
      <c r="J187" s="78"/>
      <c r="K187" s="79"/>
      <c r="L187" s="79">
        <f t="shared" si="2"/>
        <v>0</v>
      </c>
      <c r="M187" s="80"/>
      <c r="N187" s="81">
        <v>0</v>
      </c>
    </row>
    <row r="188" spans="2:14" ht="29.25" customHeight="1">
      <c r="B188" s="76">
        <v>0</v>
      </c>
      <c r="C188" s="76"/>
      <c r="D188" s="259"/>
      <c r="E188" s="259"/>
      <c r="F188" s="260"/>
      <c r="G188" s="260"/>
      <c r="H188" s="260"/>
      <c r="I188" s="77"/>
      <c r="J188" s="78"/>
      <c r="K188" s="79"/>
      <c r="L188" s="79">
        <f t="shared" si="2"/>
        <v>0</v>
      </c>
      <c r="M188" s="80"/>
      <c r="N188" s="81">
        <v>0</v>
      </c>
    </row>
    <row r="189" spans="2:14" ht="29.25" customHeight="1">
      <c r="B189" s="76">
        <v>0</v>
      </c>
      <c r="C189" s="76"/>
      <c r="D189" s="259"/>
      <c r="E189" s="259"/>
      <c r="F189" s="260"/>
      <c r="G189" s="260"/>
      <c r="H189" s="260"/>
      <c r="I189" s="77"/>
      <c r="J189" s="78"/>
      <c r="K189" s="79"/>
      <c r="L189" s="79">
        <f t="shared" si="2"/>
        <v>0</v>
      </c>
      <c r="M189" s="80"/>
      <c r="N189" s="81">
        <v>0</v>
      </c>
    </row>
    <row r="190" spans="2:14" ht="29.25" customHeight="1">
      <c r="B190" s="76">
        <v>0</v>
      </c>
      <c r="C190" s="76"/>
      <c r="D190" s="259"/>
      <c r="E190" s="259"/>
      <c r="F190" s="260"/>
      <c r="G190" s="260"/>
      <c r="H190" s="260"/>
      <c r="I190" s="77"/>
      <c r="J190" s="78"/>
      <c r="K190" s="79"/>
      <c r="L190" s="79">
        <f t="shared" si="2"/>
        <v>0</v>
      </c>
      <c r="M190" s="80"/>
      <c r="N190" s="81">
        <v>0</v>
      </c>
    </row>
    <row r="191" spans="2:14" ht="29.25" customHeight="1">
      <c r="B191" s="76">
        <v>0</v>
      </c>
      <c r="C191" s="76"/>
      <c r="D191" s="259"/>
      <c r="E191" s="259"/>
      <c r="F191" s="260"/>
      <c r="G191" s="260"/>
      <c r="H191" s="260"/>
      <c r="I191" s="77"/>
      <c r="J191" s="78"/>
      <c r="K191" s="79"/>
      <c r="L191" s="79">
        <f t="shared" si="2"/>
        <v>0</v>
      </c>
      <c r="M191" s="80"/>
      <c r="N191" s="81">
        <v>0</v>
      </c>
    </row>
    <row r="192" spans="2:14" ht="29.25" customHeight="1">
      <c r="B192" s="76">
        <v>0</v>
      </c>
      <c r="C192" s="76"/>
      <c r="D192" s="259"/>
      <c r="E192" s="259"/>
      <c r="F192" s="260"/>
      <c r="G192" s="260"/>
      <c r="H192" s="260"/>
      <c r="I192" s="77"/>
      <c r="J192" s="78"/>
      <c r="K192" s="79"/>
      <c r="L192" s="79">
        <f t="shared" si="2"/>
        <v>0</v>
      </c>
      <c r="M192" s="80"/>
      <c r="N192" s="81">
        <v>0</v>
      </c>
    </row>
    <row r="193" spans="2:14" ht="29.25" customHeight="1">
      <c r="B193" s="76">
        <v>0</v>
      </c>
      <c r="C193" s="76"/>
      <c r="D193" s="259"/>
      <c r="E193" s="259"/>
      <c r="F193" s="260"/>
      <c r="G193" s="260"/>
      <c r="H193" s="260"/>
      <c r="I193" s="77"/>
      <c r="J193" s="78"/>
      <c r="K193" s="79"/>
      <c r="L193" s="79">
        <f t="shared" si="2"/>
        <v>0</v>
      </c>
      <c r="M193" s="80"/>
      <c r="N193" s="81">
        <v>0</v>
      </c>
    </row>
    <row r="194" spans="2:14" ht="29.25" customHeight="1">
      <c r="B194" s="76">
        <v>0</v>
      </c>
      <c r="C194" s="76"/>
      <c r="D194" s="259"/>
      <c r="E194" s="259"/>
      <c r="F194" s="260"/>
      <c r="G194" s="260"/>
      <c r="H194" s="260"/>
      <c r="I194" s="77"/>
      <c r="J194" s="78"/>
      <c r="K194" s="79"/>
      <c r="L194" s="79">
        <f t="shared" si="2"/>
        <v>0</v>
      </c>
      <c r="M194" s="80"/>
      <c r="N194" s="81">
        <v>0</v>
      </c>
    </row>
    <row r="195" spans="2:14" ht="29.25" customHeight="1">
      <c r="B195" s="76">
        <v>0</v>
      </c>
      <c r="C195" s="76"/>
      <c r="D195" s="259"/>
      <c r="E195" s="259"/>
      <c r="F195" s="260"/>
      <c r="G195" s="260"/>
      <c r="H195" s="260"/>
      <c r="I195" s="77"/>
      <c r="J195" s="78"/>
      <c r="K195" s="79"/>
      <c r="L195" s="79">
        <f t="shared" si="2"/>
        <v>0</v>
      </c>
      <c r="M195" s="80"/>
      <c r="N195" s="81">
        <v>0</v>
      </c>
    </row>
    <row r="196" spans="2:14" ht="29.25" customHeight="1">
      <c r="B196" s="76">
        <v>0</v>
      </c>
      <c r="C196" s="76"/>
      <c r="D196" s="259"/>
      <c r="E196" s="259"/>
      <c r="F196" s="260"/>
      <c r="G196" s="260"/>
      <c r="H196" s="260"/>
      <c r="I196" s="77"/>
      <c r="J196" s="78"/>
      <c r="K196" s="79"/>
      <c r="L196" s="79">
        <f t="shared" si="2"/>
        <v>0</v>
      </c>
      <c r="M196" s="80"/>
      <c r="N196" s="81">
        <v>0</v>
      </c>
    </row>
    <row r="197" spans="2:14" ht="29.25" customHeight="1">
      <c r="B197" s="76">
        <v>0</v>
      </c>
      <c r="C197" s="76"/>
      <c r="D197" s="259"/>
      <c r="E197" s="259"/>
      <c r="F197" s="260"/>
      <c r="G197" s="260"/>
      <c r="H197" s="260"/>
      <c r="I197" s="77"/>
      <c r="J197" s="78"/>
      <c r="K197" s="79"/>
      <c r="L197" s="79">
        <f t="shared" si="2"/>
        <v>0</v>
      </c>
      <c r="M197" s="80"/>
      <c r="N197" s="81">
        <v>0</v>
      </c>
    </row>
    <row r="198" spans="2:14" ht="29.25" customHeight="1">
      <c r="B198" s="76">
        <v>0</v>
      </c>
      <c r="C198" s="76"/>
      <c r="D198" s="259"/>
      <c r="E198" s="259"/>
      <c r="F198" s="260"/>
      <c r="G198" s="260"/>
      <c r="H198" s="260"/>
      <c r="I198" s="77"/>
      <c r="J198" s="78"/>
      <c r="K198" s="79"/>
      <c r="L198" s="79">
        <f t="shared" ref="L198:L245" si="3">ROUND(I198*K198,0)</f>
        <v>0</v>
      </c>
      <c r="M198" s="80"/>
      <c r="N198" s="81">
        <v>0</v>
      </c>
    </row>
    <row r="199" spans="2:14" ht="29.25" customHeight="1">
      <c r="B199" s="76">
        <v>0</v>
      </c>
      <c r="C199" s="76"/>
      <c r="D199" s="259"/>
      <c r="E199" s="259"/>
      <c r="F199" s="260"/>
      <c r="G199" s="260"/>
      <c r="H199" s="260"/>
      <c r="I199" s="77"/>
      <c r="J199" s="78"/>
      <c r="K199" s="79"/>
      <c r="L199" s="79">
        <f t="shared" si="3"/>
        <v>0</v>
      </c>
      <c r="M199" s="80"/>
      <c r="N199" s="81">
        <v>0</v>
      </c>
    </row>
    <row r="200" spans="2:14" ht="29.25" customHeight="1">
      <c r="B200" s="76">
        <v>0</v>
      </c>
      <c r="C200" s="76"/>
      <c r="D200" s="259"/>
      <c r="E200" s="259"/>
      <c r="F200" s="260"/>
      <c r="G200" s="260"/>
      <c r="H200" s="260"/>
      <c r="I200" s="77"/>
      <c r="J200" s="78"/>
      <c r="K200" s="79"/>
      <c r="L200" s="79">
        <f t="shared" si="3"/>
        <v>0</v>
      </c>
      <c r="M200" s="80"/>
      <c r="N200" s="81">
        <v>0</v>
      </c>
    </row>
    <row r="201" spans="2:14" ht="29.25" customHeight="1">
      <c r="B201" s="76">
        <v>0</v>
      </c>
      <c r="C201" s="76"/>
      <c r="D201" s="259"/>
      <c r="E201" s="259"/>
      <c r="F201" s="260"/>
      <c r="G201" s="260"/>
      <c r="H201" s="260"/>
      <c r="I201" s="77"/>
      <c r="J201" s="78"/>
      <c r="K201" s="79"/>
      <c r="L201" s="79">
        <f t="shared" si="3"/>
        <v>0</v>
      </c>
      <c r="M201" s="80"/>
      <c r="N201" s="81">
        <v>0</v>
      </c>
    </row>
    <row r="202" spans="2:14" ht="29.25" customHeight="1">
      <c r="B202" s="76">
        <v>0</v>
      </c>
      <c r="C202" s="76"/>
      <c r="D202" s="259"/>
      <c r="E202" s="259"/>
      <c r="F202" s="260"/>
      <c r="G202" s="260"/>
      <c r="H202" s="260"/>
      <c r="I202" s="77"/>
      <c r="J202" s="78"/>
      <c r="K202" s="79"/>
      <c r="L202" s="79">
        <f t="shared" si="3"/>
        <v>0</v>
      </c>
      <c r="M202" s="80"/>
      <c r="N202" s="81">
        <v>0</v>
      </c>
    </row>
    <row r="203" spans="2:14" ht="29.25" customHeight="1">
      <c r="B203" s="76">
        <v>0</v>
      </c>
      <c r="C203" s="76"/>
      <c r="D203" s="259"/>
      <c r="E203" s="259"/>
      <c r="F203" s="260"/>
      <c r="G203" s="260"/>
      <c r="H203" s="260"/>
      <c r="I203" s="77"/>
      <c r="J203" s="78"/>
      <c r="K203" s="79"/>
      <c r="L203" s="79">
        <f t="shared" si="3"/>
        <v>0</v>
      </c>
      <c r="M203" s="80"/>
      <c r="N203" s="81">
        <v>0</v>
      </c>
    </row>
    <row r="204" spans="2:14" ht="29.25" customHeight="1">
      <c r="B204" s="76">
        <v>0</v>
      </c>
      <c r="C204" s="76"/>
      <c r="D204" s="259"/>
      <c r="E204" s="259"/>
      <c r="F204" s="260"/>
      <c r="G204" s="260"/>
      <c r="H204" s="260"/>
      <c r="I204" s="77"/>
      <c r="J204" s="78"/>
      <c r="K204" s="79"/>
      <c r="L204" s="79">
        <f t="shared" si="3"/>
        <v>0</v>
      </c>
      <c r="M204" s="80"/>
      <c r="N204" s="81">
        <v>0</v>
      </c>
    </row>
    <row r="205" spans="2:14" ht="29.25" customHeight="1">
      <c r="B205" s="76">
        <v>0</v>
      </c>
      <c r="C205" s="76"/>
      <c r="D205" s="259"/>
      <c r="E205" s="259"/>
      <c r="F205" s="260"/>
      <c r="G205" s="260"/>
      <c r="H205" s="260"/>
      <c r="I205" s="77"/>
      <c r="J205" s="78"/>
      <c r="K205" s="79"/>
      <c r="L205" s="79">
        <f t="shared" si="3"/>
        <v>0</v>
      </c>
      <c r="M205" s="80"/>
      <c r="N205" s="81">
        <v>0</v>
      </c>
    </row>
    <row r="206" spans="2:14" ht="29.25" customHeight="1">
      <c r="B206" s="76">
        <v>0</v>
      </c>
      <c r="C206" s="76"/>
      <c r="D206" s="259"/>
      <c r="E206" s="259"/>
      <c r="F206" s="260"/>
      <c r="G206" s="260"/>
      <c r="H206" s="260"/>
      <c r="I206" s="77"/>
      <c r="J206" s="78"/>
      <c r="K206" s="79"/>
      <c r="L206" s="79">
        <f t="shared" si="3"/>
        <v>0</v>
      </c>
      <c r="M206" s="80"/>
      <c r="N206" s="81">
        <v>0</v>
      </c>
    </row>
    <row r="207" spans="2:14" ht="29.25" customHeight="1">
      <c r="B207" s="76">
        <v>0</v>
      </c>
      <c r="C207" s="76"/>
      <c r="D207" s="259"/>
      <c r="E207" s="259"/>
      <c r="F207" s="260"/>
      <c r="G207" s="260"/>
      <c r="H207" s="260"/>
      <c r="I207" s="77"/>
      <c r="J207" s="78"/>
      <c r="K207" s="79"/>
      <c r="L207" s="79">
        <f t="shared" si="3"/>
        <v>0</v>
      </c>
      <c r="M207" s="80"/>
      <c r="N207" s="81">
        <v>0</v>
      </c>
    </row>
    <row r="208" spans="2:14" ht="29.25" customHeight="1">
      <c r="B208" s="76">
        <v>0</v>
      </c>
      <c r="C208" s="76"/>
      <c r="D208" s="259"/>
      <c r="E208" s="259"/>
      <c r="F208" s="260"/>
      <c r="G208" s="260"/>
      <c r="H208" s="260"/>
      <c r="I208" s="77"/>
      <c r="J208" s="78"/>
      <c r="K208" s="79"/>
      <c r="L208" s="79">
        <f t="shared" si="3"/>
        <v>0</v>
      </c>
      <c r="M208" s="80"/>
      <c r="N208" s="81">
        <v>0</v>
      </c>
    </row>
    <row r="209" spans="2:14" ht="29.25" customHeight="1">
      <c r="B209" s="76">
        <v>0</v>
      </c>
      <c r="C209" s="76"/>
      <c r="D209" s="259"/>
      <c r="E209" s="259"/>
      <c r="F209" s="260"/>
      <c r="G209" s="260"/>
      <c r="H209" s="260"/>
      <c r="I209" s="77"/>
      <c r="J209" s="78"/>
      <c r="K209" s="79"/>
      <c r="L209" s="79">
        <f t="shared" si="3"/>
        <v>0</v>
      </c>
      <c r="M209" s="80"/>
      <c r="N209" s="81">
        <v>0</v>
      </c>
    </row>
    <row r="210" spans="2:14" ht="29.25" customHeight="1">
      <c r="B210" s="76">
        <v>0</v>
      </c>
      <c r="C210" s="76"/>
      <c r="D210" s="259"/>
      <c r="E210" s="259"/>
      <c r="F210" s="260"/>
      <c r="G210" s="260"/>
      <c r="H210" s="260"/>
      <c r="I210" s="77"/>
      <c r="J210" s="78"/>
      <c r="K210" s="79"/>
      <c r="L210" s="79">
        <f t="shared" si="3"/>
        <v>0</v>
      </c>
      <c r="M210" s="80"/>
      <c r="N210" s="81">
        <v>0</v>
      </c>
    </row>
    <row r="211" spans="2:14" ht="29.25" customHeight="1">
      <c r="B211" s="76">
        <v>0</v>
      </c>
      <c r="C211" s="76"/>
      <c r="D211" s="259"/>
      <c r="E211" s="259"/>
      <c r="F211" s="260"/>
      <c r="G211" s="260"/>
      <c r="H211" s="260"/>
      <c r="I211" s="77"/>
      <c r="J211" s="78"/>
      <c r="K211" s="79"/>
      <c r="L211" s="79">
        <f t="shared" si="3"/>
        <v>0</v>
      </c>
      <c r="M211" s="80"/>
      <c r="N211" s="81">
        <v>0</v>
      </c>
    </row>
    <row r="212" spans="2:14" ht="29.25" customHeight="1">
      <c r="B212" s="76">
        <v>0</v>
      </c>
      <c r="C212" s="76"/>
      <c r="D212" s="259"/>
      <c r="E212" s="259"/>
      <c r="F212" s="260"/>
      <c r="G212" s="260"/>
      <c r="H212" s="260"/>
      <c r="I212" s="77"/>
      <c r="J212" s="78"/>
      <c r="K212" s="79"/>
      <c r="L212" s="79">
        <f t="shared" si="3"/>
        <v>0</v>
      </c>
      <c r="M212" s="80"/>
      <c r="N212" s="81">
        <v>0</v>
      </c>
    </row>
    <row r="213" spans="2:14" ht="29.25" customHeight="1">
      <c r="B213" s="76">
        <v>0</v>
      </c>
      <c r="C213" s="76"/>
      <c r="D213" s="259"/>
      <c r="E213" s="259"/>
      <c r="F213" s="260"/>
      <c r="G213" s="260"/>
      <c r="H213" s="260"/>
      <c r="I213" s="77"/>
      <c r="J213" s="78"/>
      <c r="K213" s="79"/>
      <c r="L213" s="79">
        <f t="shared" si="3"/>
        <v>0</v>
      </c>
      <c r="M213" s="80"/>
      <c r="N213" s="81">
        <v>0</v>
      </c>
    </row>
    <row r="214" spans="2:14" ht="29.25" customHeight="1">
      <c r="B214" s="76">
        <v>0</v>
      </c>
      <c r="C214" s="76"/>
      <c r="D214" s="259"/>
      <c r="E214" s="259"/>
      <c r="F214" s="260"/>
      <c r="G214" s="260"/>
      <c r="H214" s="260"/>
      <c r="I214" s="77"/>
      <c r="J214" s="78"/>
      <c r="K214" s="79"/>
      <c r="L214" s="79">
        <f t="shared" si="3"/>
        <v>0</v>
      </c>
      <c r="M214" s="80"/>
      <c r="N214" s="81">
        <v>0</v>
      </c>
    </row>
    <row r="215" spans="2:14" ht="29.25" customHeight="1">
      <c r="B215" s="76">
        <v>0</v>
      </c>
      <c r="C215" s="76"/>
      <c r="D215" s="259"/>
      <c r="E215" s="259"/>
      <c r="F215" s="260"/>
      <c r="G215" s="260"/>
      <c r="H215" s="260"/>
      <c r="I215" s="77"/>
      <c r="J215" s="78"/>
      <c r="K215" s="79"/>
      <c r="L215" s="79">
        <f t="shared" si="3"/>
        <v>0</v>
      </c>
      <c r="M215" s="80"/>
      <c r="N215" s="81">
        <v>0</v>
      </c>
    </row>
    <row r="216" spans="2:14" ht="29.25" customHeight="1">
      <c r="B216" s="76">
        <v>0</v>
      </c>
      <c r="C216" s="76"/>
      <c r="D216" s="259"/>
      <c r="E216" s="259"/>
      <c r="F216" s="260"/>
      <c r="G216" s="260"/>
      <c r="H216" s="260"/>
      <c r="I216" s="77"/>
      <c r="J216" s="78"/>
      <c r="K216" s="79"/>
      <c r="L216" s="79">
        <f t="shared" si="3"/>
        <v>0</v>
      </c>
      <c r="M216" s="80"/>
      <c r="N216" s="81">
        <v>0</v>
      </c>
    </row>
    <row r="217" spans="2:14" ht="29.25" customHeight="1">
      <c r="B217" s="76">
        <v>0</v>
      </c>
      <c r="C217" s="76"/>
      <c r="D217" s="259"/>
      <c r="E217" s="259"/>
      <c r="F217" s="260"/>
      <c r="G217" s="260"/>
      <c r="H217" s="260"/>
      <c r="I217" s="77"/>
      <c r="J217" s="78"/>
      <c r="K217" s="79"/>
      <c r="L217" s="79">
        <f t="shared" si="3"/>
        <v>0</v>
      </c>
      <c r="M217" s="80"/>
      <c r="N217" s="81">
        <v>0</v>
      </c>
    </row>
    <row r="218" spans="2:14" ht="29.25" customHeight="1">
      <c r="B218" s="76">
        <v>0</v>
      </c>
      <c r="C218" s="76"/>
      <c r="D218" s="259"/>
      <c r="E218" s="259"/>
      <c r="F218" s="260"/>
      <c r="G218" s="260"/>
      <c r="H218" s="260"/>
      <c r="I218" s="77"/>
      <c r="J218" s="78"/>
      <c r="K218" s="79"/>
      <c r="L218" s="79">
        <f t="shared" si="3"/>
        <v>0</v>
      </c>
      <c r="M218" s="80"/>
      <c r="N218" s="81">
        <v>0</v>
      </c>
    </row>
    <row r="219" spans="2:14" ht="29.25" customHeight="1">
      <c r="B219" s="76">
        <v>0</v>
      </c>
      <c r="C219" s="76"/>
      <c r="D219" s="259"/>
      <c r="E219" s="259"/>
      <c r="F219" s="260"/>
      <c r="G219" s="260"/>
      <c r="H219" s="260"/>
      <c r="I219" s="77"/>
      <c r="J219" s="78"/>
      <c r="K219" s="79"/>
      <c r="L219" s="79">
        <f t="shared" si="3"/>
        <v>0</v>
      </c>
      <c r="M219" s="80"/>
      <c r="N219" s="81">
        <v>0</v>
      </c>
    </row>
    <row r="220" spans="2:14" ht="29.25" customHeight="1">
      <c r="B220" s="76">
        <v>0</v>
      </c>
      <c r="C220" s="76"/>
      <c r="D220" s="259"/>
      <c r="E220" s="259"/>
      <c r="F220" s="260"/>
      <c r="G220" s="260"/>
      <c r="H220" s="260"/>
      <c r="I220" s="77"/>
      <c r="J220" s="78"/>
      <c r="K220" s="79"/>
      <c r="L220" s="79">
        <f t="shared" si="3"/>
        <v>0</v>
      </c>
      <c r="M220" s="80"/>
      <c r="N220" s="81">
        <v>0</v>
      </c>
    </row>
    <row r="221" spans="2:14" ht="29.25" customHeight="1">
      <c r="B221" s="76">
        <v>0</v>
      </c>
      <c r="C221" s="76"/>
      <c r="D221" s="259"/>
      <c r="E221" s="259"/>
      <c r="F221" s="260"/>
      <c r="G221" s="260"/>
      <c r="H221" s="260"/>
      <c r="I221" s="77"/>
      <c r="J221" s="78"/>
      <c r="K221" s="79"/>
      <c r="L221" s="79">
        <f t="shared" si="3"/>
        <v>0</v>
      </c>
      <c r="M221" s="80"/>
      <c r="N221" s="81">
        <v>0</v>
      </c>
    </row>
    <row r="222" spans="2:14" ht="29.25" customHeight="1">
      <c r="B222" s="76">
        <v>0</v>
      </c>
      <c r="C222" s="76"/>
      <c r="D222" s="259"/>
      <c r="E222" s="259"/>
      <c r="F222" s="260"/>
      <c r="G222" s="260"/>
      <c r="H222" s="260"/>
      <c r="I222" s="77"/>
      <c r="J222" s="78"/>
      <c r="K222" s="79"/>
      <c r="L222" s="79">
        <f t="shared" si="3"/>
        <v>0</v>
      </c>
      <c r="M222" s="80"/>
      <c r="N222" s="81">
        <v>0</v>
      </c>
    </row>
    <row r="223" spans="2:14" ht="29.25" customHeight="1">
      <c r="B223" s="76">
        <v>0</v>
      </c>
      <c r="C223" s="76"/>
      <c r="D223" s="259"/>
      <c r="E223" s="259"/>
      <c r="F223" s="260"/>
      <c r="G223" s="260"/>
      <c r="H223" s="260"/>
      <c r="I223" s="77"/>
      <c r="J223" s="78"/>
      <c r="K223" s="79"/>
      <c r="L223" s="79">
        <f t="shared" si="3"/>
        <v>0</v>
      </c>
      <c r="M223" s="80"/>
      <c r="N223" s="81">
        <v>0</v>
      </c>
    </row>
    <row r="224" spans="2:14" ht="29.25" customHeight="1">
      <c r="B224" s="76">
        <v>0</v>
      </c>
      <c r="C224" s="76"/>
      <c r="D224" s="259"/>
      <c r="E224" s="259"/>
      <c r="F224" s="260"/>
      <c r="G224" s="260"/>
      <c r="H224" s="260"/>
      <c r="I224" s="77"/>
      <c r="J224" s="78"/>
      <c r="K224" s="79"/>
      <c r="L224" s="79">
        <f t="shared" si="3"/>
        <v>0</v>
      </c>
      <c r="M224" s="80"/>
      <c r="N224" s="81">
        <v>0</v>
      </c>
    </row>
    <row r="225" spans="2:14" ht="29.25" customHeight="1">
      <c r="B225" s="76">
        <v>0</v>
      </c>
      <c r="C225" s="76"/>
      <c r="D225" s="259"/>
      <c r="E225" s="259"/>
      <c r="F225" s="260"/>
      <c r="G225" s="260"/>
      <c r="H225" s="260"/>
      <c r="I225" s="77"/>
      <c r="J225" s="78"/>
      <c r="K225" s="79"/>
      <c r="L225" s="79">
        <f t="shared" si="3"/>
        <v>0</v>
      </c>
      <c r="M225" s="80"/>
      <c r="N225" s="81">
        <v>0</v>
      </c>
    </row>
    <row r="226" spans="2:14" ht="29.25" customHeight="1">
      <c r="B226" s="76">
        <v>0</v>
      </c>
      <c r="C226" s="76"/>
      <c r="D226" s="259"/>
      <c r="E226" s="259"/>
      <c r="F226" s="260"/>
      <c r="G226" s="260"/>
      <c r="H226" s="260"/>
      <c r="I226" s="77"/>
      <c r="J226" s="78"/>
      <c r="K226" s="79"/>
      <c r="L226" s="79">
        <f t="shared" si="3"/>
        <v>0</v>
      </c>
      <c r="M226" s="80"/>
      <c r="N226" s="81">
        <v>0</v>
      </c>
    </row>
    <row r="227" spans="2:14" ht="29.25" customHeight="1">
      <c r="B227" s="76">
        <v>0</v>
      </c>
      <c r="C227" s="76"/>
      <c r="D227" s="259"/>
      <c r="E227" s="259"/>
      <c r="F227" s="260"/>
      <c r="G227" s="260"/>
      <c r="H227" s="260"/>
      <c r="I227" s="77"/>
      <c r="J227" s="78"/>
      <c r="K227" s="79"/>
      <c r="L227" s="79">
        <f t="shared" si="3"/>
        <v>0</v>
      </c>
      <c r="M227" s="80"/>
      <c r="N227" s="81">
        <v>0</v>
      </c>
    </row>
    <row r="228" spans="2:14" ht="29.25" customHeight="1">
      <c r="B228" s="76">
        <v>0</v>
      </c>
      <c r="C228" s="76"/>
      <c r="D228" s="259"/>
      <c r="E228" s="259"/>
      <c r="F228" s="260"/>
      <c r="G228" s="260"/>
      <c r="H228" s="260"/>
      <c r="I228" s="77"/>
      <c r="J228" s="78"/>
      <c r="K228" s="79"/>
      <c r="L228" s="79">
        <f t="shared" si="3"/>
        <v>0</v>
      </c>
      <c r="M228" s="80"/>
      <c r="N228" s="81">
        <v>0</v>
      </c>
    </row>
    <row r="229" spans="2:14" ht="29.25" customHeight="1">
      <c r="B229" s="76">
        <v>0</v>
      </c>
      <c r="C229" s="76"/>
      <c r="D229" s="259"/>
      <c r="E229" s="259"/>
      <c r="F229" s="260"/>
      <c r="G229" s="260"/>
      <c r="H229" s="260"/>
      <c r="I229" s="77"/>
      <c r="J229" s="78"/>
      <c r="K229" s="79"/>
      <c r="L229" s="79">
        <f t="shared" si="3"/>
        <v>0</v>
      </c>
      <c r="M229" s="80"/>
      <c r="N229" s="81">
        <v>0</v>
      </c>
    </row>
    <row r="230" spans="2:14" ht="29.25" customHeight="1">
      <c r="B230" s="76">
        <v>0</v>
      </c>
      <c r="C230" s="76"/>
      <c r="D230" s="259"/>
      <c r="E230" s="259"/>
      <c r="F230" s="260"/>
      <c r="G230" s="260"/>
      <c r="H230" s="260"/>
      <c r="I230" s="77"/>
      <c r="J230" s="78"/>
      <c r="K230" s="79"/>
      <c r="L230" s="79">
        <f t="shared" si="3"/>
        <v>0</v>
      </c>
      <c r="M230" s="80"/>
      <c r="N230" s="81">
        <v>0</v>
      </c>
    </row>
    <row r="231" spans="2:14" ht="29.25" customHeight="1">
      <c r="B231" s="76">
        <v>0</v>
      </c>
      <c r="C231" s="76"/>
      <c r="D231" s="259"/>
      <c r="E231" s="259"/>
      <c r="F231" s="260"/>
      <c r="G231" s="260"/>
      <c r="H231" s="260"/>
      <c r="I231" s="77"/>
      <c r="J231" s="78"/>
      <c r="K231" s="79"/>
      <c r="L231" s="79">
        <f t="shared" si="3"/>
        <v>0</v>
      </c>
      <c r="M231" s="80"/>
      <c r="N231" s="81">
        <v>0</v>
      </c>
    </row>
    <row r="232" spans="2:14" ht="29.25" customHeight="1">
      <c r="B232" s="76">
        <v>0</v>
      </c>
      <c r="C232" s="76"/>
      <c r="D232" s="259"/>
      <c r="E232" s="259"/>
      <c r="F232" s="260"/>
      <c r="G232" s="260"/>
      <c r="H232" s="260"/>
      <c r="I232" s="77"/>
      <c r="J232" s="78"/>
      <c r="K232" s="79"/>
      <c r="L232" s="79">
        <f t="shared" si="3"/>
        <v>0</v>
      </c>
      <c r="M232" s="80"/>
      <c r="N232" s="81">
        <v>0</v>
      </c>
    </row>
    <row r="233" spans="2:14" ht="29.25" customHeight="1">
      <c r="B233" s="76">
        <v>0</v>
      </c>
      <c r="C233" s="76"/>
      <c r="D233" s="259"/>
      <c r="E233" s="259"/>
      <c r="F233" s="260"/>
      <c r="G233" s="260"/>
      <c r="H233" s="260"/>
      <c r="I233" s="77"/>
      <c r="J233" s="78"/>
      <c r="K233" s="79"/>
      <c r="L233" s="79">
        <f t="shared" si="3"/>
        <v>0</v>
      </c>
      <c r="M233" s="80"/>
      <c r="N233" s="81">
        <v>0</v>
      </c>
    </row>
    <row r="234" spans="2:14" ht="29.25" customHeight="1">
      <c r="B234" s="76">
        <v>0</v>
      </c>
      <c r="C234" s="76"/>
      <c r="D234" s="259"/>
      <c r="E234" s="259"/>
      <c r="F234" s="260"/>
      <c r="G234" s="260"/>
      <c r="H234" s="260"/>
      <c r="I234" s="77"/>
      <c r="J234" s="78"/>
      <c r="K234" s="79"/>
      <c r="L234" s="79">
        <f t="shared" si="3"/>
        <v>0</v>
      </c>
      <c r="M234" s="80"/>
      <c r="N234" s="81">
        <v>0</v>
      </c>
    </row>
    <row r="235" spans="2:14" ht="29.25" customHeight="1">
      <c r="B235" s="76">
        <v>0</v>
      </c>
      <c r="C235" s="76"/>
      <c r="D235" s="259"/>
      <c r="E235" s="259"/>
      <c r="F235" s="260"/>
      <c r="G235" s="260"/>
      <c r="H235" s="260"/>
      <c r="I235" s="77"/>
      <c r="J235" s="78"/>
      <c r="K235" s="79"/>
      <c r="L235" s="79">
        <f t="shared" si="3"/>
        <v>0</v>
      </c>
      <c r="M235" s="80"/>
      <c r="N235" s="81">
        <v>0</v>
      </c>
    </row>
    <row r="236" spans="2:14" ht="29.25" customHeight="1">
      <c r="B236" s="76">
        <v>0</v>
      </c>
      <c r="C236" s="76"/>
      <c r="D236" s="259"/>
      <c r="E236" s="259"/>
      <c r="F236" s="260"/>
      <c r="G236" s="260"/>
      <c r="H236" s="260"/>
      <c r="I236" s="77"/>
      <c r="J236" s="78"/>
      <c r="K236" s="79"/>
      <c r="L236" s="79">
        <f t="shared" si="3"/>
        <v>0</v>
      </c>
      <c r="M236" s="80"/>
      <c r="N236" s="81">
        <v>0</v>
      </c>
    </row>
    <row r="237" spans="2:14" ht="29.25" customHeight="1">
      <c r="B237" s="76">
        <v>0</v>
      </c>
      <c r="C237" s="76"/>
      <c r="D237" s="259"/>
      <c r="E237" s="259"/>
      <c r="F237" s="260"/>
      <c r="G237" s="260"/>
      <c r="H237" s="260"/>
      <c r="I237" s="77"/>
      <c r="J237" s="78"/>
      <c r="K237" s="79"/>
      <c r="L237" s="79">
        <f t="shared" si="3"/>
        <v>0</v>
      </c>
      <c r="M237" s="80"/>
      <c r="N237" s="81">
        <v>0</v>
      </c>
    </row>
    <row r="238" spans="2:14" ht="29.25" customHeight="1">
      <c r="B238" s="76">
        <v>0</v>
      </c>
      <c r="C238" s="76"/>
      <c r="D238" s="259"/>
      <c r="E238" s="259"/>
      <c r="F238" s="260"/>
      <c r="G238" s="260"/>
      <c r="H238" s="260"/>
      <c r="I238" s="77"/>
      <c r="J238" s="78"/>
      <c r="K238" s="79"/>
      <c r="L238" s="79">
        <f t="shared" si="3"/>
        <v>0</v>
      </c>
      <c r="M238" s="80"/>
      <c r="N238" s="81">
        <v>0</v>
      </c>
    </row>
    <row r="239" spans="2:14" ht="29.25" customHeight="1">
      <c r="B239" s="76">
        <v>0</v>
      </c>
      <c r="C239" s="76"/>
      <c r="D239" s="259"/>
      <c r="E239" s="259"/>
      <c r="F239" s="260"/>
      <c r="G239" s="260"/>
      <c r="H239" s="260"/>
      <c r="I239" s="77"/>
      <c r="J239" s="78"/>
      <c r="K239" s="79"/>
      <c r="L239" s="79">
        <f t="shared" si="3"/>
        <v>0</v>
      </c>
      <c r="M239" s="80"/>
      <c r="N239" s="81">
        <v>0</v>
      </c>
    </row>
    <row r="240" spans="2:14" ht="29.25" customHeight="1">
      <c r="B240" s="76">
        <v>0</v>
      </c>
      <c r="C240" s="76"/>
      <c r="D240" s="259"/>
      <c r="E240" s="259"/>
      <c r="F240" s="260"/>
      <c r="G240" s="260"/>
      <c r="H240" s="260"/>
      <c r="I240" s="77"/>
      <c r="J240" s="78"/>
      <c r="K240" s="79"/>
      <c r="L240" s="79">
        <f t="shared" si="3"/>
        <v>0</v>
      </c>
      <c r="M240" s="80"/>
      <c r="N240" s="81">
        <v>0</v>
      </c>
    </row>
    <row r="241" spans="2:14" ht="29.25" customHeight="1">
      <c r="B241" s="76">
        <v>0</v>
      </c>
      <c r="C241" s="76"/>
      <c r="D241" s="259"/>
      <c r="E241" s="259"/>
      <c r="F241" s="260"/>
      <c r="G241" s="260"/>
      <c r="H241" s="260"/>
      <c r="I241" s="77"/>
      <c r="J241" s="78"/>
      <c r="K241" s="79"/>
      <c r="L241" s="79">
        <f t="shared" si="3"/>
        <v>0</v>
      </c>
      <c r="M241" s="80"/>
      <c r="N241" s="81">
        <v>0</v>
      </c>
    </row>
    <row r="242" spans="2:14" ht="29.25" customHeight="1">
      <c r="B242" s="76">
        <v>0</v>
      </c>
      <c r="C242" s="76"/>
      <c r="D242" s="259"/>
      <c r="E242" s="259"/>
      <c r="F242" s="260"/>
      <c r="G242" s="260"/>
      <c r="H242" s="260"/>
      <c r="I242" s="77"/>
      <c r="J242" s="78"/>
      <c r="K242" s="79"/>
      <c r="L242" s="79">
        <f t="shared" si="3"/>
        <v>0</v>
      </c>
      <c r="M242" s="80"/>
      <c r="N242" s="81">
        <v>0</v>
      </c>
    </row>
    <row r="243" spans="2:14" ht="29.25" customHeight="1">
      <c r="B243" s="76">
        <v>0</v>
      </c>
      <c r="C243" s="76"/>
      <c r="D243" s="259"/>
      <c r="E243" s="259"/>
      <c r="F243" s="260"/>
      <c r="G243" s="260"/>
      <c r="H243" s="260"/>
      <c r="I243" s="77"/>
      <c r="J243" s="78"/>
      <c r="K243" s="79"/>
      <c r="L243" s="79">
        <f t="shared" si="3"/>
        <v>0</v>
      </c>
      <c r="M243" s="80"/>
      <c r="N243" s="81">
        <v>0</v>
      </c>
    </row>
    <row r="244" spans="2:14" ht="29.25" customHeight="1">
      <c r="B244" s="76">
        <v>0</v>
      </c>
      <c r="C244" s="76"/>
      <c r="D244" s="259"/>
      <c r="E244" s="259"/>
      <c r="F244" s="260"/>
      <c r="G244" s="260"/>
      <c r="H244" s="260"/>
      <c r="I244" s="77"/>
      <c r="J244" s="78"/>
      <c r="K244" s="79"/>
      <c r="L244" s="79">
        <f t="shared" si="3"/>
        <v>0</v>
      </c>
      <c r="M244" s="80"/>
      <c r="N244" s="81">
        <v>0</v>
      </c>
    </row>
    <row r="245" spans="2:14" ht="29.25" customHeight="1">
      <c r="B245" s="76">
        <v>0</v>
      </c>
      <c r="C245" s="76"/>
      <c r="D245" s="259"/>
      <c r="E245" s="259"/>
      <c r="F245" s="260"/>
      <c r="G245" s="260"/>
      <c r="H245" s="260"/>
      <c r="I245" s="77"/>
      <c r="J245" s="78"/>
      <c r="K245" s="79"/>
      <c r="L245" s="79">
        <f t="shared" si="3"/>
        <v>0</v>
      </c>
      <c r="M245" s="80"/>
      <c r="N245" s="81">
        <v>0</v>
      </c>
    </row>
  </sheetData>
  <mergeCells count="491">
    <mergeCell ref="J4:J5"/>
    <mergeCell ref="K4:K5"/>
    <mergeCell ref="L4:L5"/>
    <mergeCell ref="M4:M5"/>
    <mergeCell ref="N4:N5"/>
    <mergeCell ref="D6:E6"/>
    <mergeCell ref="F6:H6"/>
    <mergeCell ref="B2:D2"/>
    <mergeCell ref="E2:G2"/>
    <mergeCell ref="B4:C4"/>
    <mergeCell ref="D4:E5"/>
    <mergeCell ref="F4:H5"/>
    <mergeCell ref="I4:I5"/>
    <mergeCell ref="D10:E10"/>
    <mergeCell ref="F10:H10"/>
    <mergeCell ref="D11:E11"/>
    <mergeCell ref="F11:H11"/>
    <mergeCell ref="D12:E12"/>
    <mergeCell ref="F12:H12"/>
    <mergeCell ref="D7:E7"/>
    <mergeCell ref="F7:H7"/>
    <mergeCell ref="D8:E8"/>
    <mergeCell ref="F8:H8"/>
    <mergeCell ref="D9:E9"/>
    <mergeCell ref="F9:H9"/>
    <mergeCell ref="D16:E16"/>
    <mergeCell ref="F16:H16"/>
    <mergeCell ref="D17:E17"/>
    <mergeCell ref="F17:H17"/>
    <mergeCell ref="D18:E18"/>
    <mergeCell ref="F18:H18"/>
    <mergeCell ref="D13:E13"/>
    <mergeCell ref="F13:H13"/>
    <mergeCell ref="D14:E14"/>
    <mergeCell ref="F14:H14"/>
    <mergeCell ref="D15:E15"/>
    <mergeCell ref="F15:H15"/>
    <mergeCell ref="D22:E22"/>
    <mergeCell ref="F22:H22"/>
    <mergeCell ref="D23:E23"/>
    <mergeCell ref="F23:H23"/>
    <mergeCell ref="D24:E24"/>
    <mergeCell ref="F24:H24"/>
    <mergeCell ref="D19:E19"/>
    <mergeCell ref="F19:H19"/>
    <mergeCell ref="D20:E20"/>
    <mergeCell ref="F20:H20"/>
    <mergeCell ref="D21:E21"/>
    <mergeCell ref="F21:H21"/>
    <mergeCell ref="D28:E28"/>
    <mergeCell ref="F28:H28"/>
    <mergeCell ref="D29:E29"/>
    <mergeCell ref="F29:H29"/>
    <mergeCell ref="D30:E30"/>
    <mergeCell ref="F30:H30"/>
    <mergeCell ref="D25:E25"/>
    <mergeCell ref="F25:H25"/>
    <mergeCell ref="D26:E26"/>
    <mergeCell ref="F26:H26"/>
    <mergeCell ref="D27:E27"/>
    <mergeCell ref="F27:H27"/>
    <mergeCell ref="D34:E34"/>
    <mergeCell ref="F34:H34"/>
    <mergeCell ref="D35:E35"/>
    <mergeCell ref="F35:H35"/>
    <mergeCell ref="D36:E36"/>
    <mergeCell ref="F36:H36"/>
    <mergeCell ref="D31:E31"/>
    <mergeCell ref="F31:H31"/>
    <mergeCell ref="D32:E32"/>
    <mergeCell ref="F32:H32"/>
    <mergeCell ref="D33:E33"/>
    <mergeCell ref="F33:H33"/>
    <mergeCell ref="D40:E40"/>
    <mergeCell ref="F40:H40"/>
    <mergeCell ref="D41:E41"/>
    <mergeCell ref="F41:H41"/>
    <mergeCell ref="D42:E42"/>
    <mergeCell ref="F42:H42"/>
    <mergeCell ref="D37:E37"/>
    <mergeCell ref="F37:H37"/>
    <mergeCell ref="D38:E38"/>
    <mergeCell ref="F38:H38"/>
    <mergeCell ref="D39:E39"/>
    <mergeCell ref="F39:H39"/>
    <mergeCell ref="D46:E46"/>
    <mergeCell ref="F46:H46"/>
    <mergeCell ref="D47:E47"/>
    <mergeCell ref="F47:H47"/>
    <mergeCell ref="D48:E48"/>
    <mergeCell ref="F48:H48"/>
    <mergeCell ref="D43:E43"/>
    <mergeCell ref="F43:H43"/>
    <mergeCell ref="D44:E44"/>
    <mergeCell ref="F44:H44"/>
    <mergeCell ref="D45:E45"/>
    <mergeCell ref="F45:H45"/>
    <mergeCell ref="D52:E52"/>
    <mergeCell ref="F52:H52"/>
    <mergeCell ref="D53:E53"/>
    <mergeCell ref="F53:H53"/>
    <mergeCell ref="D54:E54"/>
    <mergeCell ref="F54:H54"/>
    <mergeCell ref="D49:E49"/>
    <mergeCell ref="F49:H49"/>
    <mergeCell ref="D50:E50"/>
    <mergeCell ref="F50:H50"/>
    <mergeCell ref="D51:E51"/>
    <mergeCell ref="F51:H51"/>
    <mergeCell ref="D58:E58"/>
    <mergeCell ref="F58:H58"/>
    <mergeCell ref="D59:E59"/>
    <mergeCell ref="F59:H59"/>
    <mergeCell ref="D60:E60"/>
    <mergeCell ref="F60:H60"/>
    <mergeCell ref="D55:E55"/>
    <mergeCell ref="F55:H55"/>
    <mergeCell ref="D56:E56"/>
    <mergeCell ref="F56:H56"/>
    <mergeCell ref="D57:E57"/>
    <mergeCell ref="F57:H57"/>
    <mergeCell ref="D64:E64"/>
    <mergeCell ref="F64:H64"/>
    <mergeCell ref="D65:E65"/>
    <mergeCell ref="F65:H65"/>
    <mergeCell ref="D66:E66"/>
    <mergeCell ref="F66:H66"/>
    <mergeCell ref="D61:E61"/>
    <mergeCell ref="F61:H61"/>
    <mergeCell ref="D62:E62"/>
    <mergeCell ref="F62:H62"/>
    <mergeCell ref="D63:E63"/>
    <mergeCell ref="F63:H63"/>
    <mergeCell ref="D70:E70"/>
    <mergeCell ref="F70:H70"/>
    <mergeCell ref="D71:E71"/>
    <mergeCell ref="F71:H71"/>
    <mergeCell ref="D72:E72"/>
    <mergeCell ref="F72:H72"/>
    <mergeCell ref="D67:E67"/>
    <mergeCell ref="F67:H67"/>
    <mergeCell ref="D68:E68"/>
    <mergeCell ref="F68:H68"/>
    <mergeCell ref="D69:E69"/>
    <mergeCell ref="F69:H69"/>
    <mergeCell ref="D76:E76"/>
    <mergeCell ref="F76:H76"/>
    <mergeCell ref="D77:E77"/>
    <mergeCell ref="F77:H77"/>
    <mergeCell ref="D78:E78"/>
    <mergeCell ref="F78:H78"/>
    <mergeCell ref="D73:E73"/>
    <mergeCell ref="F73:H73"/>
    <mergeCell ref="D74:E74"/>
    <mergeCell ref="F74:H74"/>
    <mergeCell ref="D75:E75"/>
    <mergeCell ref="F75:H75"/>
    <mergeCell ref="D82:E82"/>
    <mergeCell ref="F82:H82"/>
    <mergeCell ref="D83:E83"/>
    <mergeCell ref="F83:H83"/>
    <mergeCell ref="D84:E84"/>
    <mergeCell ref="F84:H84"/>
    <mergeCell ref="D79:E79"/>
    <mergeCell ref="F79:H79"/>
    <mergeCell ref="D80:E80"/>
    <mergeCell ref="F80:H80"/>
    <mergeCell ref="D81:E81"/>
    <mergeCell ref="F81:H81"/>
    <mergeCell ref="D88:E88"/>
    <mergeCell ref="F88:H88"/>
    <mergeCell ref="D89:E89"/>
    <mergeCell ref="F89:H89"/>
    <mergeCell ref="D90:E90"/>
    <mergeCell ref="F90:H90"/>
    <mergeCell ref="D85:E85"/>
    <mergeCell ref="F85:H85"/>
    <mergeCell ref="D86:E86"/>
    <mergeCell ref="F86:H86"/>
    <mergeCell ref="D87:E87"/>
    <mergeCell ref="F87:H87"/>
    <mergeCell ref="D94:E94"/>
    <mergeCell ref="F94:H94"/>
    <mergeCell ref="D95:E95"/>
    <mergeCell ref="F95:H95"/>
    <mergeCell ref="D96:E96"/>
    <mergeCell ref="F96:H96"/>
    <mergeCell ref="D91:E91"/>
    <mergeCell ref="F91:H91"/>
    <mergeCell ref="D92:E92"/>
    <mergeCell ref="F92:H92"/>
    <mergeCell ref="D93:E93"/>
    <mergeCell ref="F93:H93"/>
    <mergeCell ref="D100:E100"/>
    <mergeCell ref="F100:H100"/>
    <mergeCell ref="D101:E101"/>
    <mergeCell ref="F101:H101"/>
    <mergeCell ref="D102:E102"/>
    <mergeCell ref="F102:H102"/>
    <mergeCell ref="D97:E97"/>
    <mergeCell ref="F97:H97"/>
    <mergeCell ref="D98:E98"/>
    <mergeCell ref="F98:H98"/>
    <mergeCell ref="D99:E99"/>
    <mergeCell ref="F99:H99"/>
    <mergeCell ref="D106:E106"/>
    <mergeCell ref="F106:H106"/>
    <mergeCell ref="D107:E107"/>
    <mergeCell ref="F107:H107"/>
    <mergeCell ref="D108:E108"/>
    <mergeCell ref="F108:H108"/>
    <mergeCell ref="D103:E103"/>
    <mergeCell ref="F103:H103"/>
    <mergeCell ref="D104:E104"/>
    <mergeCell ref="F104:H104"/>
    <mergeCell ref="D105:E105"/>
    <mergeCell ref="F105:H105"/>
    <mergeCell ref="D112:E112"/>
    <mergeCell ref="F112:H112"/>
    <mergeCell ref="D113:E113"/>
    <mergeCell ref="F113:H113"/>
    <mergeCell ref="D114:E114"/>
    <mergeCell ref="F114:H114"/>
    <mergeCell ref="D109:E109"/>
    <mergeCell ref="F109:H109"/>
    <mergeCell ref="D110:E110"/>
    <mergeCell ref="F110:H110"/>
    <mergeCell ref="D111:E111"/>
    <mergeCell ref="F111:H111"/>
    <mergeCell ref="D118:E118"/>
    <mergeCell ref="F118:H118"/>
    <mergeCell ref="D119:E119"/>
    <mergeCell ref="F119:H119"/>
    <mergeCell ref="D120:E120"/>
    <mergeCell ref="F120:H120"/>
    <mergeCell ref="D115:E115"/>
    <mergeCell ref="F115:H115"/>
    <mergeCell ref="D116:E116"/>
    <mergeCell ref="F116:H116"/>
    <mergeCell ref="D117:E117"/>
    <mergeCell ref="F117:H117"/>
    <mergeCell ref="D124:E124"/>
    <mergeCell ref="F124:H124"/>
    <mergeCell ref="D125:E125"/>
    <mergeCell ref="F125:H125"/>
    <mergeCell ref="D126:E126"/>
    <mergeCell ref="F126:H126"/>
    <mergeCell ref="D121:E121"/>
    <mergeCell ref="F121:H121"/>
    <mergeCell ref="D122:E122"/>
    <mergeCell ref="F122:H122"/>
    <mergeCell ref="D123:E123"/>
    <mergeCell ref="F123:H123"/>
    <mergeCell ref="D130:E130"/>
    <mergeCell ref="F130:H130"/>
    <mergeCell ref="D131:E131"/>
    <mergeCell ref="F131:H131"/>
    <mergeCell ref="D132:E132"/>
    <mergeCell ref="F132:H132"/>
    <mergeCell ref="D127:E127"/>
    <mergeCell ref="F127:H127"/>
    <mergeCell ref="D128:E128"/>
    <mergeCell ref="F128:H128"/>
    <mergeCell ref="D129:E129"/>
    <mergeCell ref="F129:H129"/>
    <mergeCell ref="D136:E136"/>
    <mergeCell ref="F136:H136"/>
    <mergeCell ref="D137:E137"/>
    <mergeCell ref="F137:H137"/>
    <mergeCell ref="D138:E138"/>
    <mergeCell ref="F138:H138"/>
    <mergeCell ref="D133:E133"/>
    <mergeCell ref="F133:H133"/>
    <mergeCell ref="D134:E134"/>
    <mergeCell ref="F134:H134"/>
    <mergeCell ref="D135:E135"/>
    <mergeCell ref="F135:H135"/>
    <mergeCell ref="D142:E142"/>
    <mergeCell ref="F142:H142"/>
    <mergeCell ref="D143:E143"/>
    <mergeCell ref="F143:H143"/>
    <mergeCell ref="D144:E144"/>
    <mergeCell ref="F144:H144"/>
    <mergeCell ref="D139:E139"/>
    <mergeCell ref="F139:H139"/>
    <mergeCell ref="D140:E140"/>
    <mergeCell ref="F140:H140"/>
    <mergeCell ref="D141:E141"/>
    <mergeCell ref="F141:H141"/>
    <mergeCell ref="D148:E148"/>
    <mergeCell ref="F148:H148"/>
    <mergeCell ref="D149:E149"/>
    <mergeCell ref="F149:H149"/>
    <mergeCell ref="D150:E150"/>
    <mergeCell ref="F150:H150"/>
    <mergeCell ref="D145:E145"/>
    <mergeCell ref="F145:H145"/>
    <mergeCell ref="D146:E146"/>
    <mergeCell ref="F146:H146"/>
    <mergeCell ref="D147:E147"/>
    <mergeCell ref="F147:H147"/>
    <mergeCell ref="D154:E154"/>
    <mergeCell ref="F154:H154"/>
    <mergeCell ref="D155:E155"/>
    <mergeCell ref="F155:H155"/>
    <mergeCell ref="D156:E156"/>
    <mergeCell ref="F156:H156"/>
    <mergeCell ref="D151:E151"/>
    <mergeCell ref="F151:H151"/>
    <mergeCell ref="D152:E152"/>
    <mergeCell ref="F152:H152"/>
    <mergeCell ref="D153:E153"/>
    <mergeCell ref="F153:H153"/>
    <mergeCell ref="D160:E160"/>
    <mergeCell ref="F160:H160"/>
    <mergeCell ref="D161:E161"/>
    <mergeCell ref="F161:H161"/>
    <mergeCell ref="D162:E162"/>
    <mergeCell ref="F162:H162"/>
    <mergeCell ref="D157:E157"/>
    <mergeCell ref="F157:H157"/>
    <mergeCell ref="D158:E158"/>
    <mergeCell ref="F158:H158"/>
    <mergeCell ref="D159:E159"/>
    <mergeCell ref="F159:H159"/>
    <mergeCell ref="D166:E166"/>
    <mergeCell ref="F166:H166"/>
    <mergeCell ref="D167:E167"/>
    <mergeCell ref="F167:H167"/>
    <mergeCell ref="D168:E168"/>
    <mergeCell ref="F168:H168"/>
    <mergeCell ref="D163:E163"/>
    <mergeCell ref="F163:H163"/>
    <mergeCell ref="D164:E164"/>
    <mergeCell ref="F164:H164"/>
    <mergeCell ref="D165:E165"/>
    <mergeCell ref="F165:H165"/>
    <mergeCell ref="D172:E172"/>
    <mergeCell ref="F172:H172"/>
    <mergeCell ref="D173:E173"/>
    <mergeCell ref="F173:H173"/>
    <mergeCell ref="D174:E174"/>
    <mergeCell ref="F174:H174"/>
    <mergeCell ref="D169:E169"/>
    <mergeCell ref="F169:H169"/>
    <mergeCell ref="D170:E170"/>
    <mergeCell ref="F170:H170"/>
    <mergeCell ref="D171:E171"/>
    <mergeCell ref="F171:H171"/>
    <mergeCell ref="D178:E178"/>
    <mergeCell ref="F178:H178"/>
    <mergeCell ref="D179:E179"/>
    <mergeCell ref="F179:H179"/>
    <mergeCell ref="D180:E180"/>
    <mergeCell ref="F180:H180"/>
    <mergeCell ref="D175:E175"/>
    <mergeCell ref="F175:H175"/>
    <mergeCell ref="D176:E176"/>
    <mergeCell ref="F176:H176"/>
    <mergeCell ref="D177:E177"/>
    <mergeCell ref="F177:H177"/>
    <mergeCell ref="D184:E184"/>
    <mergeCell ref="F184:H184"/>
    <mergeCell ref="D185:E185"/>
    <mergeCell ref="F185:H185"/>
    <mergeCell ref="D186:E186"/>
    <mergeCell ref="F186:H186"/>
    <mergeCell ref="D181:E181"/>
    <mergeCell ref="F181:H181"/>
    <mergeCell ref="D182:E182"/>
    <mergeCell ref="F182:H182"/>
    <mergeCell ref="D183:E183"/>
    <mergeCell ref="F183:H183"/>
    <mergeCell ref="D190:E190"/>
    <mergeCell ref="F190:H190"/>
    <mergeCell ref="D191:E191"/>
    <mergeCell ref="F191:H191"/>
    <mergeCell ref="D192:E192"/>
    <mergeCell ref="F192:H192"/>
    <mergeCell ref="D187:E187"/>
    <mergeCell ref="F187:H187"/>
    <mergeCell ref="D188:E188"/>
    <mergeCell ref="F188:H188"/>
    <mergeCell ref="D189:E189"/>
    <mergeCell ref="F189:H189"/>
    <mergeCell ref="D196:E196"/>
    <mergeCell ref="F196:H196"/>
    <mergeCell ref="D197:E197"/>
    <mergeCell ref="F197:H197"/>
    <mergeCell ref="D198:E198"/>
    <mergeCell ref="F198:H198"/>
    <mergeCell ref="D193:E193"/>
    <mergeCell ref="F193:H193"/>
    <mergeCell ref="D194:E194"/>
    <mergeCell ref="F194:H194"/>
    <mergeCell ref="D195:E195"/>
    <mergeCell ref="F195:H195"/>
    <mergeCell ref="D202:E202"/>
    <mergeCell ref="F202:H202"/>
    <mergeCell ref="D203:E203"/>
    <mergeCell ref="F203:H203"/>
    <mergeCell ref="D204:E204"/>
    <mergeCell ref="F204:H204"/>
    <mergeCell ref="D199:E199"/>
    <mergeCell ref="F199:H199"/>
    <mergeCell ref="D200:E200"/>
    <mergeCell ref="F200:H200"/>
    <mergeCell ref="D201:E201"/>
    <mergeCell ref="F201:H201"/>
    <mergeCell ref="D208:E208"/>
    <mergeCell ref="F208:H208"/>
    <mergeCell ref="D209:E209"/>
    <mergeCell ref="F209:H209"/>
    <mergeCell ref="D210:E210"/>
    <mergeCell ref="F210:H210"/>
    <mergeCell ref="D205:E205"/>
    <mergeCell ref="F205:H205"/>
    <mergeCell ref="D206:E206"/>
    <mergeCell ref="F206:H206"/>
    <mergeCell ref="D207:E207"/>
    <mergeCell ref="F207:H207"/>
    <mergeCell ref="D214:E214"/>
    <mergeCell ref="F214:H214"/>
    <mergeCell ref="D215:E215"/>
    <mergeCell ref="F215:H215"/>
    <mergeCell ref="D216:E216"/>
    <mergeCell ref="F216:H216"/>
    <mergeCell ref="D211:E211"/>
    <mergeCell ref="F211:H211"/>
    <mergeCell ref="D212:E212"/>
    <mergeCell ref="F212:H212"/>
    <mergeCell ref="D213:E213"/>
    <mergeCell ref="F213:H213"/>
    <mergeCell ref="D220:E220"/>
    <mergeCell ref="F220:H220"/>
    <mergeCell ref="D221:E221"/>
    <mergeCell ref="F221:H221"/>
    <mergeCell ref="D222:E222"/>
    <mergeCell ref="F222:H222"/>
    <mergeCell ref="D217:E217"/>
    <mergeCell ref="F217:H217"/>
    <mergeCell ref="D218:E218"/>
    <mergeCell ref="F218:H218"/>
    <mergeCell ref="D219:E219"/>
    <mergeCell ref="F219:H219"/>
    <mergeCell ref="D226:E226"/>
    <mergeCell ref="F226:H226"/>
    <mergeCell ref="D227:E227"/>
    <mergeCell ref="F227:H227"/>
    <mergeCell ref="D228:E228"/>
    <mergeCell ref="F228:H228"/>
    <mergeCell ref="D223:E223"/>
    <mergeCell ref="F223:H223"/>
    <mergeCell ref="D224:E224"/>
    <mergeCell ref="F224:H224"/>
    <mergeCell ref="D225:E225"/>
    <mergeCell ref="F225:H225"/>
    <mergeCell ref="D232:E232"/>
    <mergeCell ref="F232:H232"/>
    <mergeCell ref="D233:E233"/>
    <mergeCell ref="F233:H233"/>
    <mergeCell ref="D234:E234"/>
    <mergeCell ref="F234:H234"/>
    <mergeCell ref="D229:E229"/>
    <mergeCell ref="F229:H229"/>
    <mergeCell ref="D230:E230"/>
    <mergeCell ref="F230:H230"/>
    <mergeCell ref="D231:E231"/>
    <mergeCell ref="F231:H231"/>
    <mergeCell ref="D238:E238"/>
    <mergeCell ref="F238:H238"/>
    <mergeCell ref="D239:E239"/>
    <mergeCell ref="F239:H239"/>
    <mergeCell ref="D240:E240"/>
    <mergeCell ref="F240:H240"/>
    <mergeCell ref="D235:E235"/>
    <mergeCell ref="F235:H235"/>
    <mergeCell ref="D236:E236"/>
    <mergeCell ref="F236:H236"/>
    <mergeCell ref="D237:E237"/>
    <mergeCell ref="F237:H237"/>
    <mergeCell ref="D244:E244"/>
    <mergeCell ref="F244:H244"/>
    <mergeCell ref="D245:E245"/>
    <mergeCell ref="F245:H245"/>
    <mergeCell ref="D241:E241"/>
    <mergeCell ref="F241:H241"/>
    <mergeCell ref="D242:E242"/>
    <mergeCell ref="F242:H242"/>
    <mergeCell ref="D243:E243"/>
    <mergeCell ref="F243:H243"/>
  </mergeCells>
  <phoneticPr fontId="2"/>
  <printOptions horizontalCentered="1" verticalCentered="1"/>
  <pageMargins left="0" right="0" top="0.39370078740157483" bottom="0.39370078740157483" header="0.31496062992125984" footer="0.19685039370078741"/>
  <pageSetup paperSize="9" scale="85" fitToHeight="0" orientation="landscape" r:id="rId1"/>
  <headerFooter alignWithMargins="0">
    <oddFooter>&amp;C&amp;"ＭＳ Ｐゴシック,標準"- &amp;P -</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0734F9EEF879C4EAFABD4FA0993F24B" ma:contentTypeVersion="16" ma:contentTypeDescription="新しいドキュメントを作成します。" ma:contentTypeScope="" ma:versionID="2f90bdfb76c99c6e53b5af9463a3cf50">
  <xsd:schema xmlns:xsd="http://www.w3.org/2001/XMLSchema" xmlns:xs="http://www.w3.org/2001/XMLSchema" xmlns:p="http://schemas.microsoft.com/office/2006/metadata/properties" xmlns:ns2="2b775121-7cb5-4ca8-aa77-5e0716ed6766" xmlns:ns3="de77ec05-917f-4d5e-a7b5-8571260234c8" targetNamespace="http://schemas.microsoft.com/office/2006/metadata/properties" ma:root="true" ma:fieldsID="19ed945ed7d432331cb2406ef88dd42a" ns2:_="" ns3:_="">
    <xsd:import namespace="2b775121-7cb5-4ca8-aa77-5e0716ed6766"/>
    <xsd:import namespace="de77ec05-917f-4d5e-a7b5-8571260234c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775121-7cb5-4ca8-aa77-5e0716ed676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6239ba6f-581c-4cbb-965c-3f265bc21b98"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e77ec05-917f-4d5e-a7b5-8571260234c8"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9b9e168a-3261-46eb-9047-e3d48cdf12f6}" ma:internalName="TaxCatchAll" ma:showField="CatchAllData" ma:web="de77ec05-917f-4d5e-a7b5-8571260234c8">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b775121-7cb5-4ca8-aa77-5e0716ed6766">
      <Terms xmlns="http://schemas.microsoft.com/office/infopath/2007/PartnerControls"/>
    </lcf76f155ced4ddcb4097134ff3c332f>
    <TaxCatchAll xmlns="de77ec05-917f-4d5e-a7b5-8571260234c8" xsi:nil="true"/>
  </documentManagement>
</p:properties>
</file>

<file path=customXml/itemProps1.xml><?xml version="1.0" encoding="utf-8"?>
<ds:datastoreItem xmlns:ds="http://schemas.openxmlformats.org/officeDocument/2006/customXml" ds:itemID="{28AE6276-CA3D-4B8A-B591-8A15CE0A6ADB}">
  <ds:schemaRefs>
    <ds:schemaRef ds:uri="http://schemas.microsoft.com/sharepoint/v3/contenttype/forms"/>
  </ds:schemaRefs>
</ds:datastoreItem>
</file>

<file path=customXml/itemProps2.xml><?xml version="1.0" encoding="utf-8"?>
<ds:datastoreItem xmlns:ds="http://schemas.openxmlformats.org/officeDocument/2006/customXml" ds:itemID="{7F78C15C-58D1-4543-A417-C44086E569E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b775121-7cb5-4ca8-aa77-5e0716ed6766"/>
    <ds:schemaRef ds:uri="de77ec05-917f-4d5e-a7b5-8571260234c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A5ABF79-4430-4A60-A3B8-BD9DC47F0004}">
  <ds:schemaRefs>
    <ds:schemaRef ds:uri="http://purl.org/dc/terms/"/>
    <ds:schemaRef ds:uri="de77ec05-917f-4d5e-a7b5-8571260234c8"/>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2b775121-7cb5-4ca8-aa77-5e0716ed6766"/>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請求書</vt:lpstr>
      <vt:lpstr>請求書 (見本)</vt:lpstr>
      <vt:lpstr>記入要領</vt:lpstr>
      <vt:lpstr>内訳（工事・委託）</vt:lpstr>
      <vt:lpstr>内訳（材料・物品、軽減税率対象品目以外）</vt:lpstr>
      <vt:lpstr>請求書!Print_Area</vt:lpstr>
      <vt:lpstr>'請求書 (見本)'!Print_Area</vt:lpstr>
      <vt:lpstr>'内訳（工事・委託）'!Print_Area</vt:lpstr>
      <vt:lpstr>'内訳（材料・物品、軽減税率対象品目以外）'!Print_Area</vt:lpstr>
      <vt:lpstr>'内訳（工事・委託）'!Print_Titles</vt:lpstr>
      <vt:lpstr>'内訳（材料・物品、軽減税率対象品目以外）'!Print_Titles</vt:lpstr>
    </vt:vector>
  </TitlesOfParts>
  <Manager>管理部総務人事課</Manager>
  <Company>西武造園株式会社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出来高請求用紙</dc:title>
  <dc:creator>藤井　潤</dc:creator>
  <cp:lastModifiedBy>金児 維知郎</cp:lastModifiedBy>
  <cp:lastPrinted>2025-03-31T04:50:44Z</cp:lastPrinted>
  <dcterms:created xsi:type="dcterms:W3CDTF">2002-04-23T07:59:14Z</dcterms:created>
  <dcterms:modified xsi:type="dcterms:W3CDTF">2025-11-26T00:54:17Z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0x010100C0734F9EEF879C4EAFABD4FA0993F24B</vt:lpwstr>
  </property>
  <property fmtid="{D5CDD505-2E9C-101B-9397-08002B2CF9AE}" pid="3" name="MediaServiceImageTags">
    <vt:lpwstr/>
  </property>
</Properties>
</file>